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24"/>
  <workbookPr showInkAnnotation="0" autoCompressPictures="0"/>
  <bookViews>
    <workbookView xWindow="740" yWindow="440" windowWidth="27980" windowHeight="14820" tabRatio="500"/>
  </bookViews>
  <sheets>
    <sheet name="How to Use This Worksheet" sheetId="6" r:id="rId1"/>
    <sheet name="August" sheetId="1" r:id="rId2"/>
    <sheet name="September" sheetId="2" r:id="rId3"/>
    <sheet name="October" sheetId="3" r:id="rId4"/>
    <sheet name="November" sheetId="4" r:id="rId5"/>
    <sheet name="December" sheetId="5" r:id="rId6"/>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15" i="5" l="1"/>
  <c r="B14" i="5"/>
  <c r="B13" i="5"/>
  <c r="B15" i="4"/>
  <c r="B14" i="4"/>
  <c r="B13" i="4"/>
  <c r="B15" i="3"/>
  <c r="B14" i="3"/>
  <c r="B13" i="3"/>
  <c r="B15" i="2"/>
  <c r="B14" i="2"/>
  <c r="B13" i="2"/>
  <c r="B5" i="1"/>
  <c r="B10" i="1"/>
  <c r="B15" i="1"/>
  <c r="B9" i="1"/>
  <c r="B14" i="1"/>
  <c r="B8" i="1"/>
  <c r="B13" i="1"/>
  <c r="AC16" i="5"/>
  <c r="AB16" i="5"/>
  <c r="AA16" i="5"/>
  <c r="Z16" i="5"/>
  <c r="Y16" i="5"/>
  <c r="X16" i="5"/>
  <c r="W16" i="5"/>
  <c r="V16" i="5"/>
  <c r="U16" i="5"/>
  <c r="T16" i="5"/>
  <c r="S16" i="5"/>
  <c r="R16" i="5"/>
  <c r="Q16" i="5"/>
  <c r="P16" i="5"/>
  <c r="O16" i="5"/>
  <c r="N16" i="5"/>
  <c r="M16" i="5"/>
  <c r="L16" i="5"/>
  <c r="K16" i="5"/>
  <c r="J16" i="5"/>
  <c r="I16" i="5"/>
  <c r="H16" i="5"/>
  <c r="G16" i="5"/>
  <c r="F16" i="5"/>
  <c r="E16" i="5"/>
  <c r="B5" i="5"/>
  <c r="B10" i="5"/>
  <c r="AC15" i="5"/>
  <c r="AB15" i="5"/>
  <c r="AA15" i="5"/>
  <c r="Z15" i="5"/>
  <c r="Y15" i="5"/>
  <c r="X15" i="5"/>
  <c r="W15" i="5"/>
  <c r="V15" i="5"/>
  <c r="U15" i="5"/>
  <c r="T15" i="5"/>
  <c r="S15" i="5"/>
  <c r="R15" i="5"/>
  <c r="Q15" i="5"/>
  <c r="P15" i="5"/>
  <c r="O15" i="5"/>
  <c r="N15" i="5"/>
  <c r="M15" i="5"/>
  <c r="L15" i="5"/>
  <c r="K15" i="5"/>
  <c r="J15" i="5"/>
  <c r="I15" i="5"/>
  <c r="H15" i="5"/>
  <c r="G15" i="5"/>
  <c r="F15" i="5"/>
  <c r="E15" i="5"/>
  <c r="B9" i="5"/>
  <c r="AC14" i="5"/>
  <c r="AB14" i="5"/>
  <c r="AA14" i="5"/>
  <c r="Z14" i="5"/>
  <c r="Y14" i="5"/>
  <c r="X14" i="5"/>
  <c r="W14" i="5"/>
  <c r="V14" i="5"/>
  <c r="U14" i="5"/>
  <c r="T14" i="5"/>
  <c r="S14" i="5"/>
  <c r="R14" i="5"/>
  <c r="Q14" i="5"/>
  <c r="P14" i="5"/>
  <c r="O14" i="5"/>
  <c r="N14" i="5"/>
  <c r="M14" i="5"/>
  <c r="L14" i="5"/>
  <c r="K14" i="5"/>
  <c r="J14" i="5"/>
  <c r="I14" i="5"/>
  <c r="H14" i="5"/>
  <c r="G14" i="5"/>
  <c r="F14" i="5"/>
  <c r="E14" i="5"/>
  <c r="B8" i="5"/>
  <c r="AC13" i="5"/>
  <c r="AB13" i="5"/>
  <c r="AA13" i="5"/>
  <c r="Z13" i="5"/>
  <c r="Y13" i="5"/>
  <c r="X13" i="5"/>
  <c r="W13" i="5"/>
  <c r="V13" i="5"/>
  <c r="U13" i="5"/>
  <c r="T13" i="5"/>
  <c r="S13" i="5"/>
  <c r="R13" i="5"/>
  <c r="Q13" i="5"/>
  <c r="P13" i="5"/>
  <c r="O13" i="5"/>
  <c r="N13" i="5"/>
  <c r="M13" i="5"/>
  <c r="L13" i="5"/>
  <c r="K13" i="5"/>
  <c r="J13" i="5"/>
  <c r="I13" i="5"/>
  <c r="H13" i="5"/>
  <c r="G13" i="5"/>
  <c r="F13" i="5"/>
  <c r="E13" i="5"/>
  <c r="AC16" i="4"/>
  <c r="AB16" i="4"/>
  <c r="AA16" i="4"/>
  <c r="Z16" i="4"/>
  <c r="Y16" i="4"/>
  <c r="X16" i="4"/>
  <c r="W16" i="4"/>
  <c r="V16" i="4"/>
  <c r="U16" i="4"/>
  <c r="T16" i="4"/>
  <c r="S16" i="4"/>
  <c r="R16" i="4"/>
  <c r="Q16" i="4"/>
  <c r="P16" i="4"/>
  <c r="O16" i="4"/>
  <c r="N16" i="4"/>
  <c r="M16" i="4"/>
  <c r="L16" i="4"/>
  <c r="K16" i="4"/>
  <c r="J16" i="4"/>
  <c r="I16" i="4"/>
  <c r="H16" i="4"/>
  <c r="G16" i="4"/>
  <c r="F16" i="4"/>
  <c r="E16" i="4"/>
  <c r="B5" i="4"/>
  <c r="B10" i="4"/>
  <c r="AC15" i="4"/>
  <c r="AB15" i="4"/>
  <c r="AA15" i="4"/>
  <c r="Z15" i="4"/>
  <c r="Y15" i="4"/>
  <c r="X15" i="4"/>
  <c r="W15" i="4"/>
  <c r="V15" i="4"/>
  <c r="U15" i="4"/>
  <c r="T15" i="4"/>
  <c r="S15" i="4"/>
  <c r="R15" i="4"/>
  <c r="Q15" i="4"/>
  <c r="P15" i="4"/>
  <c r="O15" i="4"/>
  <c r="N15" i="4"/>
  <c r="M15" i="4"/>
  <c r="L15" i="4"/>
  <c r="K15" i="4"/>
  <c r="J15" i="4"/>
  <c r="I15" i="4"/>
  <c r="H15" i="4"/>
  <c r="G15" i="4"/>
  <c r="F15" i="4"/>
  <c r="E15" i="4"/>
  <c r="B9" i="4"/>
  <c r="AC14" i="4"/>
  <c r="AB14" i="4"/>
  <c r="AA14" i="4"/>
  <c r="Z14" i="4"/>
  <c r="Y14" i="4"/>
  <c r="X14" i="4"/>
  <c r="W14" i="4"/>
  <c r="V14" i="4"/>
  <c r="U14" i="4"/>
  <c r="T14" i="4"/>
  <c r="S14" i="4"/>
  <c r="R14" i="4"/>
  <c r="Q14" i="4"/>
  <c r="P14" i="4"/>
  <c r="O14" i="4"/>
  <c r="N14" i="4"/>
  <c r="M14" i="4"/>
  <c r="L14" i="4"/>
  <c r="K14" i="4"/>
  <c r="J14" i="4"/>
  <c r="I14" i="4"/>
  <c r="H14" i="4"/>
  <c r="G14" i="4"/>
  <c r="F14" i="4"/>
  <c r="E14" i="4"/>
  <c r="B8" i="4"/>
  <c r="AC13" i="4"/>
  <c r="AB13" i="4"/>
  <c r="AA13" i="4"/>
  <c r="Z13" i="4"/>
  <c r="Y13" i="4"/>
  <c r="X13" i="4"/>
  <c r="W13" i="4"/>
  <c r="V13" i="4"/>
  <c r="U13" i="4"/>
  <c r="T13" i="4"/>
  <c r="S13" i="4"/>
  <c r="R13" i="4"/>
  <c r="Q13" i="4"/>
  <c r="P13" i="4"/>
  <c r="O13" i="4"/>
  <c r="N13" i="4"/>
  <c r="M13" i="4"/>
  <c r="L13" i="4"/>
  <c r="K13" i="4"/>
  <c r="J13" i="4"/>
  <c r="I13" i="4"/>
  <c r="H13" i="4"/>
  <c r="G13" i="4"/>
  <c r="F13" i="4"/>
  <c r="E13" i="4"/>
  <c r="AC16" i="3"/>
  <c r="AB16" i="3"/>
  <c r="AA16" i="3"/>
  <c r="Z16" i="3"/>
  <c r="Y16" i="3"/>
  <c r="X16" i="3"/>
  <c r="W16" i="3"/>
  <c r="V16" i="3"/>
  <c r="U16" i="3"/>
  <c r="T16" i="3"/>
  <c r="S16" i="3"/>
  <c r="R16" i="3"/>
  <c r="Q16" i="3"/>
  <c r="P16" i="3"/>
  <c r="O16" i="3"/>
  <c r="N16" i="3"/>
  <c r="M16" i="3"/>
  <c r="L16" i="3"/>
  <c r="K16" i="3"/>
  <c r="J16" i="3"/>
  <c r="I16" i="3"/>
  <c r="H16" i="3"/>
  <c r="G16" i="3"/>
  <c r="F16" i="3"/>
  <c r="E16" i="3"/>
  <c r="B5" i="3"/>
  <c r="B10" i="3"/>
  <c r="AC15" i="3"/>
  <c r="AB15" i="3"/>
  <c r="AA15" i="3"/>
  <c r="Z15" i="3"/>
  <c r="Y15" i="3"/>
  <c r="X15" i="3"/>
  <c r="W15" i="3"/>
  <c r="V15" i="3"/>
  <c r="U15" i="3"/>
  <c r="T15" i="3"/>
  <c r="S15" i="3"/>
  <c r="R15" i="3"/>
  <c r="Q15" i="3"/>
  <c r="P15" i="3"/>
  <c r="O15" i="3"/>
  <c r="N15" i="3"/>
  <c r="M15" i="3"/>
  <c r="L15" i="3"/>
  <c r="K15" i="3"/>
  <c r="J15" i="3"/>
  <c r="I15" i="3"/>
  <c r="H15" i="3"/>
  <c r="G15" i="3"/>
  <c r="F15" i="3"/>
  <c r="E15" i="3"/>
  <c r="B9" i="3"/>
  <c r="AC14" i="3"/>
  <c r="AB14" i="3"/>
  <c r="AA14" i="3"/>
  <c r="Z14" i="3"/>
  <c r="Y14" i="3"/>
  <c r="X14" i="3"/>
  <c r="W14" i="3"/>
  <c r="V14" i="3"/>
  <c r="U14" i="3"/>
  <c r="T14" i="3"/>
  <c r="S14" i="3"/>
  <c r="R14" i="3"/>
  <c r="Q14" i="3"/>
  <c r="P14" i="3"/>
  <c r="O14" i="3"/>
  <c r="N14" i="3"/>
  <c r="M14" i="3"/>
  <c r="L14" i="3"/>
  <c r="K14" i="3"/>
  <c r="J14" i="3"/>
  <c r="I14" i="3"/>
  <c r="H14" i="3"/>
  <c r="G14" i="3"/>
  <c r="F14" i="3"/>
  <c r="E14" i="3"/>
  <c r="B8" i="3"/>
  <c r="AC13" i="3"/>
  <c r="AB13" i="3"/>
  <c r="AA13" i="3"/>
  <c r="Z13" i="3"/>
  <c r="Y13" i="3"/>
  <c r="X13" i="3"/>
  <c r="W13" i="3"/>
  <c r="V13" i="3"/>
  <c r="U13" i="3"/>
  <c r="T13" i="3"/>
  <c r="S13" i="3"/>
  <c r="R13" i="3"/>
  <c r="Q13" i="3"/>
  <c r="P13" i="3"/>
  <c r="O13" i="3"/>
  <c r="N13" i="3"/>
  <c r="M13" i="3"/>
  <c r="L13" i="3"/>
  <c r="K13" i="3"/>
  <c r="J13" i="3"/>
  <c r="I13" i="3"/>
  <c r="H13" i="3"/>
  <c r="G13" i="3"/>
  <c r="F13" i="3"/>
  <c r="E13" i="3"/>
  <c r="AC16" i="2"/>
  <c r="AB16" i="2"/>
  <c r="AA16" i="2"/>
  <c r="Z16" i="2"/>
  <c r="Y16" i="2"/>
  <c r="X16" i="2"/>
  <c r="W16" i="2"/>
  <c r="V16" i="2"/>
  <c r="U16" i="2"/>
  <c r="T16" i="2"/>
  <c r="S16" i="2"/>
  <c r="R16" i="2"/>
  <c r="Q16" i="2"/>
  <c r="P16" i="2"/>
  <c r="O16" i="2"/>
  <c r="N16" i="2"/>
  <c r="M16" i="2"/>
  <c r="L16" i="2"/>
  <c r="K16" i="2"/>
  <c r="J16" i="2"/>
  <c r="I16" i="2"/>
  <c r="H16" i="2"/>
  <c r="G16" i="2"/>
  <c r="F16" i="2"/>
  <c r="E16" i="2"/>
  <c r="B5" i="2"/>
  <c r="B10" i="2"/>
  <c r="AC15" i="2"/>
  <c r="AB15" i="2"/>
  <c r="AA15" i="2"/>
  <c r="Z15" i="2"/>
  <c r="Y15" i="2"/>
  <c r="X15" i="2"/>
  <c r="W15" i="2"/>
  <c r="V15" i="2"/>
  <c r="U15" i="2"/>
  <c r="T15" i="2"/>
  <c r="S15" i="2"/>
  <c r="R15" i="2"/>
  <c r="Q15" i="2"/>
  <c r="P15" i="2"/>
  <c r="O15" i="2"/>
  <c r="N15" i="2"/>
  <c r="M15" i="2"/>
  <c r="L15" i="2"/>
  <c r="K15" i="2"/>
  <c r="J15" i="2"/>
  <c r="I15" i="2"/>
  <c r="H15" i="2"/>
  <c r="G15" i="2"/>
  <c r="F15" i="2"/>
  <c r="E15" i="2"/>
  <c r="B9" i="2"/>
  <c r="AC14" i="2"/>
  <c r="AB14" i="2"/>
  <c r="AA14" i="2"/>
  <c r="Z14" i="2"/>
  <c r="Y14" i="2"/>
  <c r="X14" i="2"/>
  <c r="W14" i="2"/>
  <c r="V14" i="2"/>
  <c r="U14" i="2"/>
  <c r="T14" i="2"/>
  <c r="S14" i="2"/>
  <c r="R14" i="2"/>
  <c r="Q14" i="2"/>
  <c r="P14" i="2"/>
  <c r="O14" i="2"/>
  <c r="N14" i="2"/>
  <c r="M14" i="2"/>
  <c r="L14" i="2"/>
  <c r="K14" i="2"/>
  <c r="J14" i="2"/>
  <c r="I14" i="2"/>
  <c r="H14" i="2"/>
  <c r="G14" i="2"/>
  <c r="F14" i="2"/>
  <c r="E14" i="2"/>
  <c r="B8" i="2"/>
  <c r="AC13" i="2"/>
  <c r="AB13" i="2"/>
  <c r="AA13" i="2"/>
  <c r="Z13" i="2"/>
  <c r="Y13" i="2"/>
  <c r="X13" i="2"/>
  <c r="W13" i="2"/>
  <c r="V13" i="2"/>
  <c r="U13" i="2"/>
  <c r="T13" i="2"/>
  <c r="S13" i="2"/>
  <c r="R13" i="2"/>
  <c r="Q13" i="2"/>
  <c r="P13" i="2"/>
  <c r="O13" i="2"/>
  <c r="N13" i="2"/>
  <c r="M13" i="2"/>
  <c r="L13" i="2"/>
  <c r="K13" i="2"/>
  <c r="J13" i="2"/>
  <c r="I13" i="2"/>
  <c r="H13" i="2"/>
  <c r="G13" i="2"/>
  <c r="F13" i="2"/>
  <c r="E13" i="2"/>
  <c r="F16" i="1"/>
  <c r="G16" i="1"/>
  <c r="H16" i="1"/>
  <c r="I16" i="1"/>
  <c r="J16" i="1"/>
  <c r="K16" i="1"/>
  <c r="L16" i="1"/>
  <c r="M16" i="1"/>
  <c r="N16" i="1"/>
  <c r="O16" i="1"/>
  <c r="P16" i="1"/>
  <c r="Q16" i="1"/>
  <c r="R16" i="1"/>
  <c r="S16" i="1"/>
  <c r="T16" i="1"/>
  <c r="U16" i="1"/>
  <c r="V16" i="1"/>
  <c r="W16" i="1"/>
  <c r="X16" i="1"/>
  <c r="Y16" i="1"/>
  <c r="Z16" i="1"/>
  <c r="AA16" i="1"/>
  <c r="AB16" i="1"/>
  <c r="AC16" i="1"/>
  <c r="E16" i="1"/>
  <c r="F13" i="1"/>
  <c r="G13" i="1"/>
  <c r="H13" i="1"/>
  <c r="I13" i="1"/>
  <c r="J13" i="1"/>
  <c r="K13" i="1"/>
  <c r="L13" i="1"/>
  <c r="M13" i="1"/>
  <c r="N13" i="1"/>
  <c r="O13" i="1"/>
  <c r="P13" i="1"/>
  <c r="Q13" i="1"/>
  <c r="R13" i="1"/>
  <c r="S13" i="1"/>
  <c r="T13" i="1"/>
  <c r="U13" i="1"/>
  <c r="V13" i="1"/>
  <c r="W13" i="1"/>
  <c r="X13" i="1"/>
  <c r="Y13" i="1"/>
  <c r="Z13" i="1"/>
  <c r="AA13" i="1"/>
  <c r="AB13" i="1"/>
  <c r="AC13" i="1"/>
  <c r="F14" i="1"/>
  <c r="G14" i="1"/>
  <c r="H14" i="1"/>
  <c r="I14" i="1"/>
  <c r="J14" i="1"/>
  <c r="K14" i="1"/>
  <c r="L14" i="1"/>
  <c r="M14" i="1"/>
  <c r="N14" i="1"/>
  <c r="O14" i="1"/>
  <c r="P14" i="1"/>
  <c r="Q14" i="1"/>
  <c r="R14" i="1"/>
  <c r="S14" i="1"/>
  <c r="T14" i="1"/>
  <c r="U14" i="1"/>
  <c r="V14" i="1"/>
  <c r="W14" i="1"/>
  <c r="X14" i="1"/>
  <c r="Y14" i="1"/>
  <c r="Z14" i="1"/>
  <c r="AA14" i="1"/>
  <c r="AB14" i="1"/>
  <c r="AC14" i="1"/>
  <c r="F15" i="1"/>
  <c r="G15" i="1"/>
  <c r="H15" i="1"/>
  <c r="I15" i="1"/>
  <c r="J15" i="1"/>
  <c r="K15" i="1"/>
  <c r="L15" i="1"/>
  <c r="M15" i="1"/>
  <c r="N15" i="1"/>
  <c r="O15" i="1"/>
  <c r="P15" i="1"/>
  <c r="Q15" i="1"/>
  <c r="R15" i="1"/>
  <c r="S15" i="1"/>
  <c r="T15" i="1"/>
  <c r="U15" i="1"/>
  <c r="V15" i="1"/>
  <c r="W15" i="1"/>
  <c r="X15" i="1"/>
  <c r="Y15" i="1"/>
  <c r="Z15" i="1"/>
  <c r="AA15" i="1"/>
  <c r="AB15" i="1"/>
  <c r="AC15" i="1"/>
  <c r="E15" i="1"/>
  <c r="E14" i="1"/>
  <c r="E13" i="1"/>
</calcChain>
</file>

<file path=xl/sharedStrings.xml><?xml version="1.0" encoding="utf-8"?>
<sst xmlns="http://schemas.openxmlformats.org/spreadsheetml/2006/main" count="244" uniqueCount="30">
  <si>
    <t>Quota</t>
  </si>
  <si>
    <t>Goals</t>
  </si>
  <si>
    <t>Input</t>
  </si>
  <si>
    <t>Calls</t>
  </si>
  <si>
    <t>Connects</t>
  </si>
  <si>
    <t>Daily Activity Goal</t>
  </si>
  <si>
    <t>Category</t>
  </si>
  <si>
    <t># Deals Needed For Goal</t>
  </si>
  <si>
    <t># New Opps</t>
  </si>
  <si>
    <t># New Opps Created</t>
  </si>
  <si>
    <t>Day of Month</t>
  </si>
  <si>
    <t>Daily Tracking: % Towards Goal:</t>
  </si>
  <si>
    <t>Calls Made:</t>
  </si>
  <si>
    <t>Connects:</t>
  </si>
  <si>
    <t>Opps Created:</t>
  </si>
  <si>
    <t>% Call Goal Complete:</t>
  </si>
  <si>
    <t>% Connect Goal Complete:</t>
  </si>
  <si>
    <t>% Opps Goal Complete:</t>
  </si>
  <si>
    <t>% Bookings Goal:</t>
  </si>
  <si>
    <t>Total Bookings:</t>
  </si>
  <si>
    <t>Average Sales Price</t>
  </si>
  <si>
    <r>
      <rPr>
        <b/>
        <sz val="15"/>
        <color rgb="FF000000"/>
        <rFont val="Arial"/>
      </rPr>
      <t>1. Enter your quota</t>
    </r>
    <r>
      <rPr>
        <sz val="15"/>
        <color rgb="FF000000"/>
        <rFont val="Arial"/>
      </rPr>
      <t xml:space="preserve"> (for the month) in cell </t>
    </r>
    <r>
      <rPr>
        <b/>
        <sz val="15"/>
        <color rgb="FF000000"/>
        <rFont val="Arial"/>
      </rPr>
      <t>B2</t>
    </r>
  </si>
  <si>
    <r>
      <rPr>
        <b/>
        <sz val="15"/>
        <color rgb="FF000000"/>
        <rFont val="Arial"/>
      </rPr>
      <t>2. Enter your Average Sales Price (ASP)</t>
    </r>
    <r>
      <rPr>
        <sz val="15"/>
        <color rgb="FF000000"/>
        <rFont val="Arial"/>
      </rPr>
      <t xml:space="preserve"> in cell </t>
    </r>
    <r>
      <rPr>
        <b/>
        <sz val="15"/>
        <color rgb="FF000000"/>
        <rFont val="Arial"/>
      </rPr>
      <t>B3</t>
    </r>
    <r>
      <rPr>
        <sz val="15"/>
        <color rgb="FF000000"/>
        <rFont val="Arial"/>
      </rPr>
      <t xml:space="preserve"> - If you know your own historical ASP, enter it here. If you don’t know it (or you’re new to the job), get the team’s ASP and enter it here. If you find that you struggle to win enough deals to hit quota, you should be working with your manager to find ways to increase your ASP.</t>
    </r>
  </si>
  <si>
    <r>
      <rPr>
        <b/>
        <sz val="15"/>
        <color rgb="FF000000"/>
        <rFont val="Arial"/>
      </rPr>
      <t>4. Daily Tracking:</t>
    </r>
    <r>
      <rPr>
        <sz val="15"/>
        <color rgb="FF000000"/>
        <rFont val="Arial"/>
      </rPr>
      <t xml:space="preserve"> Enter the number of Calls, Connects, and New Opps you create each day, and the worksheet will automatically fill in your progress towards your daily activity goal.</t>
    </r>
  </si>
  <si>
    <r>
      <rPr>
        <b/>
        <sz val="15"/>
        <color rgb="FF000000"/>
        <rFont val="Arial"/>
      </rPr>
      <t>3.</t>
    </r>
    <r>
      <rPr>
        <sz val="15"/>
        <color rgb="FF000000"/>
        <rFont val="Arial"/>
      </rPr>
      <t xml:space="preserve"> Once you enter your quota and ASP, the </t>
    </r>
    <r>
      <rPr>
        <b/>
        <sz val="15"/>
        <color rgb="FF000000"/>
        <rFont val="Arial"/>
      </rPr>
      <t xml:space="preserve">Input </t>
    </r>
    <r>
      <rPr>
        <sz val="15"/>
        <color rgb="FF000000"/>
        <rFont val="Arial"/>
      </rPr>
      <t xml:space="preserve">and </t>
    </r>
    <r>
      <rPr>
        <b/>
        <sz val="15"/>
        <color rgb="FF000000"/>
        <rFont val="Arial"/>
      </rPr>
      <t>Daily Activity Goals</t>
    </r>
    <r>
      <rPr>
        <sz val="15"/>
        <color rgb="FF000000"/>
        <rFont val="Arial"/>
      </rPr>
      <t xml:space="preserve"> will populate automatically. The logic of each of these numbers is as follows:</t>
    </r>
  </si>
  <si>
    <r>
      <rPr>
        <i/>
        <sz val="15"/>
        <color rgb="FF000000"/>
        <rFont val="Arial"/>
      </rPr>
      <t>Calls</t>
    </r>
    <r>
      <rPr>
        <b/>
        <i/>
        <sz val="15"/>
        <color rgb="FF000000"/>
        <rFont val="Arial"/>
      </rPr>
      <t>:</t>
    </r>
    <r>
      <rPr>
        <sz val="15"/>
        <color rgb="FF000000"/>
        <rFont val="Arial"/>
      </rPr>
      <t xml:space="preserve"> Calls are simply the number of times you will need to pick up the phone over the course of the month to hit your number. The formula included in the worksheet assumes you connect on 20% of your calls. To change the percentage, change the formula in cell </t>
    </r>
    <r>
      <rPr>
        <b/>
        <sz val="15"/>
        <color rgb="FF000000"/>
        <rFont val="Arial"/>
      </rPr>
      <t>B8</t>
    </r>
    <r>
      <rPr>
        <sz val="15"/>
        <color rgb="FF000000"/>
        <rFont val="Arial"/>
      </rPr>
      <t xml:space="preserve"> to reflect your true connect rate.</t>
    </r>
  </si>
  <si>
    <r>
      <rPr>
        <i/>
        <sz val="15"/>
        <color rgb="FF000000"/>
        <rFont val="Arial"/>
      </rPr>
      <t>Connects:</t>
    </r>
    <r>
      <rPr>
        <sz val="15"/>
        <color rgb="FF000000"/>
        <rFont val="Arial"/>
      </rPr>
      <t xml:space="preserve"> Connects are defined as a conversation with your target prospect — not a gatekeeper or someone else at the account you are calling. The worksheet assumes 30% of connects result in new opportunities. To change the percentage, change the formula in cell </t>
    </r>
    <r>
      <rPr>
        <b/>
        <sz val="15"/>
        <color rgb="FF000000"/>
        <rFont val="Arial"/>
      </rPr>
      <t>B9</t>
    </r>
    <r>
      <rPr>
        <sz val="15"/>
        <color rgb="FF000000"/>
        <rFont val="Arial"/>
      </rPr>
      <t xml:space="preserve"> to reflect the percentage of connects the result in opportunities created (or your equivelant metric, e.g. meetings scheduled).</t>
    </r>
  </si>
  <si>
    <r>
      <rPr>
        <i/>
        <sz val="15"/>
        <color rgb="FF000000"/>
        <rFont val="Arial"/>
      </rPr>
      <t># New Opps:</t>
    </r>
    <r>
      <rPr>
        <sz val="15"/>
        <color rgb="FF000000"/>
        <rFont val="Arial"/>
      </rPr>
      <t xml:space="preserve"> New Opps are defined as sustained contact with a company with a chance to earn a new deal. The worksheet assumes you convert 20% of your opportunities into deals. To change that percentage, change the formula in cell </t>
    </r>
    <r>
      <rPr>
        <b/>
        <sz val="15"/>
        <color rgb="FF000000"/>
        <rFont val="Arial"/>
      </rPr>
      <t>B10</t>
    </r>
    <r>
      <rPr>
        <sz val="15"/>
        <color rgb="FF000000"/>
        <rFont val="Arial"/>
      </rPr>
      <t xml:space="preserve"> to reflect your actual win rate.</t>
    </r>
  </si>
  <si>
    <r>
      <rPr>
        <i/>
        <sz val="15"/>
        <color rgb="FF000000"/>
        <rFont val="Arial"/>
      </rPr>
      <t>Daily Activity Goals:</t>
    </r>
    <r>
      <rPr>
        <sz val="15"/>
        <color rgb="FF000000"/>
        <rFont val="Arial"/>
      </rPr>
      <t xml:space="preserve"> The daily activity goals are calculated by dividing the call, connect, and new opps totals by the number of </t>
    </r>
    <r>
      <rPr>
        <b/>
        <sz val="15"/>
        <color rgb="FF000000"/>
        <rFont val="Arial"/>
      </rPr>
      <t>working days</t>
    </r>
    <r>
      <rPr>
        <sz val="15"/>
        <color rgb="FF000000"/>
        <rFont val="Arial"/>
      </rPr>
      <t xml:space="preserve"> in the month.</t>
    </r>
  </si>
  <si>
    <r>
      <rPr>
        <b/>
        <sz val="15"/>
        <color rgb="FF000000"/>
        <rFont val="Arial"/>
      </rPr>
      <t>5. Crush Quota</t>
    </r>
    <r>
      <rPr>
        <sz val="15"/>
        <color rgb="FF000000"/>
        <rFont val="Arial"/>
      </rPr>
      <t xml:space="preserve"> - Hit your daily goals and destroy your number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</si>
</sst>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5"/>
      <color rgb="FF000000"/>
      <name val="Arial"/>
    </font>
    <font>
      <b/>
      <sz val="15"/>
      <color rgb="FF000000"/>
      <name val="Arial"/>
    </font>
    <font>
      <i/>
      <sz val="15"/>
      <color rgb="FF000000"/>
      <name val="Arial"/>
    </font>
    <font>
      <b/>
      <i/>
      <sz val="15"/>
      <color rgb="FF000000"/>
      <name val="Arial"/>
    </font>
  </fonts>
  <fills count="2">
    <fill>
      <patternFill patternType="none"/>
    </fill>
    <fill>
      <patternFill patternType="gray125"/>
    </fill>
  </fills>
  <borders count="12">
    <border>
      <left/>
      <right/>
      <top/>
      <bottom/>
      <diagonal/>
    </border>
    <border>
      <left style="thick">
        <color theme="0" tint="-0.34998626667073579"/>
      </left>
      <right style="thick">
        <color theme="0" tint="-0.34998626667073579"/>
      </right>
      <top style="thick">
        <color theme="0" tint="-0.34998626667073579"/>
      </top>
      <bottom/>
      <diagonal/>
    </border>
    <border>
      <left style="thick">
        <color theme="0" tint="-0.34998626667073579"/>
      </left>
      <right style="thick">
        <color theme="0" tint="-0.34998626667073579"/>
      </right>
      <top/>
      <bottom/>
      <diagonal/>
    </border>
    <border>
      <left style="thick">
        <color theme="0" tint="-0.34998626667073579"/>
      </left>
      <right style="thick">
        <color theme="0" tint="-0.34998626667073579"/>
      </right>
      <top/>
      <bottom style="thick">
        <color theme="0" tint="-0.34998626667073579"/>
      </bottom>
      <diagonal/>
    </border>
    <border>
      <left style="thick">
        <color theme="0" tint="-0.34998626667073579"/>
      </left>
      <right/>
      <top style="thick">
        <color theme="0" tint="-0.34998626667073579"/>
      </top>
      <bottom/>
      <diagonal/>
    </border>
    <border>
      <left/>
      <right/>
      <top style="thick">
        <color theme="0" tint="-0.34998626667073579"/>
      </top>
      <bottom/>
      <diagonal/>
    </border>
    <border>
      <left/>
      <right style="thick">
        <color theme="0" tint="-0.34998626667073579"/>
      </right>
      <top style="thick">
        <color theme="0" tint="-0.34998626667073579"/>
      </top>
      <bottom/>
      <diagonal/>
    </border>
    <border>
      <left style="thick">
        <color theme="0" tint="-0.34998626667073579"/>
      </left>
      <right/>
      <top/>
      <bottom/>
      <diagonal/>
    </border>
    <border>
      <left/>
      <right style="thick">
        <color theme="0" tint="-0.34998626667073579"/>
      </right>
      <top/>
      <bottom/>
      <diagonal/>
    </border>
    <border>
      <left style="thick">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s>
  <cellStyleXfs count="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4">
    <xf numFmtId="0" fontId="0" fillId="0" borderId="0" xfId="0"/>
    <xf numFmtId="0" fontId="1" fillId="0" borderId="0" xfId="0" applyFont="1"/>
    <xf numFmtId="1" fontId="0" fillId="0" borderId="0" xfId="0" applyNumberFormat="1"/>
    <xf numFmtId="0" fontId="1" fillId="0" borderId="0" xfId="0" applyFont="1" applyBorder="1"/>
    <xf numFmtId="0" fontId="0" fillId="0" borderId="0" xfId="0" applyBorder="1"/>
    <xf numFmtId="10" fontId="0" fillId="0" borderId="0" xfId="0" applyNumberFormat="1" applyBorder="1"/>
    <xf numFmtId="1" fontId="1" fillId="0" borderId="0" xfId="0" applyNumberFormat="1" applyFont="1" applyBorder="1"/>
    <xf numFmtId="1" fontId="0" fillId="0" borderId="0" xfId="0" applyNumberFormat="1" applyBorder="1"/>
    <xf numFmtId="2" fontId="0" fillId="0" borderId="0" xfId="0" applyNumberFormat="1" applyBorder="1"/>
    <xf numFmtId="0" fontId="0" fillId="0" borderId="0" xfId="0" applyFont="1" applyBorder="1"/>
    <xf numFmtId="164" fontId="0" fillId="0" borderId="0" xfId="0" applyNumberFormat="1" applyBorder="1"/>
    <xf numFmtId="1" fontId="1" fillId="0" borderId="1" xfId="0" applyNumberFormat="1" applyFont="1" applyBorder="1"/>
    <xf numFmtId="1" fontId="0" fillId="0" borderId="2" xfId="0" applyNumberFormat="1" applyBorder="1"/>
    <xf numFmtId="2" fontId="0" fillId="0" borderId="2" xfId="0" applyNumberFormat="1" applyBorder="1"/>
    <xf numFmtId="1" fontId="0" fillId="0" borderId="3" xfId="0" applyNumberForma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0" fillId="0" borderId="7" xfId="0" applyBorder="1"/>
    <xf numFmtId="0" fontId="0" fillId="0" borderId="8" xfId="0" applyBorder="1"/>
    <xf numFmtId="164" fontId="0" fillId="0" borderId="7" xfId="0" applyNumberFormat="1" applyBorder="1"/>
    <xf numFmtId="164" fontId="0" fillId="0" borderId="8" xfId="0" applyNumberFormat="1" applyBorder="1"/>
    <xf numFmtId="10" fontId="0" fillId="0" borderId="7" xfId="0" applyNumberFormat="1" applyBorder="1"/>
    <xf numFmtId="10" fontId="0" fillId="0" borderId="8" xfId="0" applyNumberFormat="1" applyBorder="1"/>
    <xf numFmtId="10" fontId="0" fillId="0" borderId="9" xfId="0" applyNumberFormat="1" applyBorder="1"/>
    <xf numFmtId="10" fontId="0" fillId="0" borderId="10" xfId="0" applyNumberFormat="1" applyBorder="1"/>
    <xf numFmtId="10" fontId="0" fillId="0" borderId="11" xfId="0" applyNumberFormat="1" applyBorder="1"/>
    <xf numFmtId="0" fontId="4" fillId="0" borderId="0" xfId="0" applyFont="1"/>
    <xf numFmtId="0" fontId="4" fillId="0" borderId="0" xfId="0" applyFont="1" applyAlignment="1">
      <alignment wrapText="1"/>
    </xf>
    <xf numFmtId="0" fontId="0" fillId="0" borderId="0" xfId="0" applyBorder="1" applyAlignment="1">
      <alignment wrapText="1"/>
    </xf>
    <xf numFmtId="0" fontId="0" fillId="0" borderId="0" xfId="0" applyAlignment="1">
      <alignment wrapText="1"/>
    </xf>
    <xf numFmtId="0" fontId="5" fillId="0" borderId="0" xfId="0" applyFont="1" applyAlignment="1">
      <alignment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15</xdr:row>
      <xdr:rowOff>88900</xdr:rowOff>
    </xdr:from>
    <xdr:to>
      <xdr:col>0</xdr:col>
      <xdr:colOff>6019801</xdr:colOff>
      <xdr:row>27</xdr:row>
      <xdr:rowOff>139277</xdr:rowOff>
    </xdr:to>
    <xdr:pic>
      <xdr:nvPicPr>
        <xdr:cNvPr id="2" name="Picture 1" descr="IS2 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762500"/>
          <a:ext cx="6019800" cy="23744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16</xdr:row>
      <xdr:rowOff>26670</xdr:rowOff>
    </xdr:from>
    <xdr:to>
      <xdr:col>4</xdr:col>
      <xdr:colOff>12700</xdr:colOff>
      <xdr:row>30</xdr:row>
      <xdr:rowOff>17004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3112770"/>
          <a:ext cx="6769100" cy="26700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16</xdr:row>
      <xdr:rowOff>26670</xdr:rowOff>
    </xdr:from>
    <xdr:to>
      <xdr:col>4</xdr:col>
      <xdr:colOff>12700</xdr:colOff>
      <xdr:row>30</xdr:row>
      <xdr:rowOff>17004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3125470"/>
          <a:ext cx="6769100" cy="26700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16</xdr:row>
      <xdr:rowOff>26670</xdr:rowOff>
    </xdr:from>
    <xdr:to>
      <xdr:col>4</xdr:col>
      <xdr:colOff>12700</xdr:colOff>
      <xdr:row>30</xdr:row>
      <xdr:rowOff>17004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3125470"/>
          <a:ext cx="6769100" cy="26700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16</xdr:row>
      <xdr:rowOff>26670</xdr:rowOff>
    </xdr:from>
    <xdr:to>
      <xdr:col>4</xdr:col>
      <xdr:colOff>12700</xdr:colOff>
      <xdr:row>30</xdr:row>
      <xdr:rowOff>17004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3125470"/>
          <a:ext cx="6769100" cy="26700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16</xdr:row>
      <xdr:rowOff>26670</xdr:rowOff>
    </xdr:from>
    <xdr:to>
      <xdr:col>4</xdr:col>
      <xdr:colOff>12700</xdr:colOff>
      <xdr:row>30</xdr:row>
      <xdr:rowOff>17004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3125470"/>
          <a:ext cx="6769100" cy="2670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showGridLines="0" tabSelected="1" workbookViewId="0">
      <selection activeCell="A2" sqref="A2"/>
    </sheetView>
  </sheetViews>
  <sheetFormatPr baseColWidth="10" defaultColWidth="224.33203125" defaultRowHeight="15" x14ac:dyDescent="0"/>
  <cols>
    <col min="1" max="16384" width="224.33203125" style="31"/>
  </cols>
  <sheetData>
    <row r="1" spans="1:1" ht="18">
      <c r="A1" s="30" t="s">
        <v>21</v>
      </c>
    </row>
    <row r="2" spans="1:1" ht="20" customHeight="1">
      <c r="A2" s="30"/>
    </row>
    <row r="3" spans="1:1" ht="37" customHeight="1">
      <c r="A3" s="30" t="s">
        <v>22</v>
      </c>
    </row>
    <row r="4" spans="1:1">
      <c r="A4" s="32"/>
    </row>
    <row r="5" spans="1:1" ht="18">
      <c r="A5" s="30" t="s">
        <v>24</v>
      </c>
    </row>
    <row r="6" spans="1:1">
      <c r="A6" s="32"/>
    </row>
    <row r="7" spans="1:1" ht="36">
      <c r="A7" s="33" t="s">
        <v>25</v>
      </c>
    </row>
    <row r="8" spans="1:1" ht="18">
      <c r="A8" s="33"/>
    </row>
    <row r="9" spans="1:1" ht="54">
      <c r="A9" s="33" t="s">
        <v>26</v>
      </c>
    </row>
    <row r="10" spans="1:1" ht="18">
      <c r="A10" s="33"/>
    </row>
    <row r="11" spans="1:1" ht="36">
      <c r="A11" s="33" t="s">
        <v>27</v>
      </c>
    </row>
    <row r="12" spans="1:1">
      <c r="A12" s="32"/>
    </row>
    <row r="13" spans="1:1" ht="18">
      <c r="A13" s="30" t="s">
        <v>28</v>
      </c>
    </row>
    <row r="14" spans="1:1" ht="18">
      <c r="A14" s="30"/>
    </row>
    <row r="15" spans="1:1" ht="18">
      <c r="A15" s="30" t="s">
        <v>23</v>
      </c>
    </row>
    <row r="17" spans="1:1" ht="18">
      <c r="A17" s="29" t="s">
        <v>29</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workbookViewId="0">
      <selection activeCell="B8" sqref="B8"/>
    </sheetView>
  </sheetViews>
  <sheetFormatPr baseColWidth="10" defaultRowHeight="15" x14ac:dyDescent="0"/>
  <cols>
    <col min="1" max="1" width="21.1640625" customWidth="1"/>
    <col min="2" max="3" width="19.5" style="2" customWidth="1"/>
    <col min="4" max="4" width="28.5" customWidth="1"/>
    <col min="5" max="5" width="14.33203125" customWidth="1"/>
    <col min="6" max="6" width="15" customWidth="1"/>
    <col min="12" max="12" width="14.83203125" customWidth="1"/>
    <col min="13" max="14" width="14.5" customWidth="1"/>
    <col min="29" max="29" width="14.1640625" customWidth="1"/>
  </cols>
  <sheetData>
    <row r="1" spans="1:29" s="4" customFormat="1" ht="16" thickTop="1">
      <c r="A1" s="3" t="s">
        <v>6</v>
      </c>
      <c r="B1" s="11" t="s">
        <v>1</v>
      </c>
      <c r="C1" s="6"/>
      <c r="D1" s="1" t="s">
        <v>11</v>
      </c>
      <c r="E1" s="15" t="s">
        <v>10</v>
      </c>
      <c r="F1" s="16" t="s">
        <v>10</v>
      </c>
      <c r="G1" s="16" t="s">
        <v>10</v>
      </c>
      <c r="H1" s="16" t="s">
        <v>10</v>
      </c>
      <c r="I1" s="16" t="s">
        <v>10</v>
      </c>
      <c r="J1" s="16" t="s">
        <v>10</v>
      </c>
      <c r="K1" s="16" t="s">
        <v>10</v>
      </c>
      <c r="L1" s="16" t="s">
        <v>10</v>
      </c>
      <c r="M1" s="16" t="s">
        <v>10</v>
      </c>
      <c r="N1" s="16" t="s">
        <v>10</v>
      </c>
      <c r="O1" s="16" t="s">
        <v>10</v>
      </c>
      <c r="P1" s="16" t="s">
        <v>10</v>
      </c>
      <c r="Q1" s="16" t="s">
        <v>10</v>
      </c>
      <c r="R1" s="16" t="s">
        <v>10</v>
      </c>
      <c r="S1" s="16" t="s">
        <v>10</v>
      </c>
      <c r="T1" s="16" t="s">
        <v>10</v>
      </c>
      <c r="U1" s="16" t="s">
        <v>10</v>
      </c>
      <c r="V1" s="16" t="s">
        <v>10</v>
      </c>
      <c r="W1" s="16" t="s">
        <v>10</v>
      </c>
      <c r="X1" s="16" t="s">
        <v>10</v>
      </c>
      <c r="Y1" s="16" t="s">
        <v>10</v>
      </c>
      <c r="Z1" s="16" t="s">
        <v>10</v>
      </c>
      <c r="AA1" s="16" t="s">
        <v>10</v>
      </c>
      <c r="AB1" s="16" t="s">
        <v>10</v>
      </c>
      <c r="AC1" s="17" t="s">
        <v>10</v>
      </c>
    </row>
    <row r="2" spans="1:29" s="4" customFormat="1">
      <c r="A2" s="4" t="s">
        <v>0</v>
      </c>
      <c r="B2" s="12">
        <v>50000</v>
      </c>
      <c r="C2" s="7"/>
      <c r="D2"/>
      <c r="E2" s="18">
        <v>1</v>
      </c>
      <c r="F2" s="3">
        <v>2</v>
      </c>
      <c r="G2" s="3">
        <v>3</v>
      </c>
      <c r="H2" s="3">
        <v>4</v>
      </c>
      <c r="I2" s="3">
        <v>5</v>
      </c>
      <c r="J2" s="3">
        <v>6</v>
      </c>
      <c r="K2" s="3">
        <v>7</v>
      </c>
      <c r="L2" s="3">
        <v>8</v>
      </c>
      <c r="M2" s="3">
        <v>9</v>
      </c>
      <c r="N2" s="3">
        <v>10</v>
      </c>
      <c r="O2" s="3">
        <v>11</v>
      </c>
      <c r="P2" s="3">
        <v>12</v>
      </c>
      <c r="Q2" s="3">
        <v>13</v>
      </c>
      <c r="R2" s="3">
        <v>14</v>
      </c>
      <c r="S2" s="3">
        <v>15</v>
      </c>
      <c r="T2" s="3">
        <v>16</v>
      </c>
      <c r="U2" s="3">
        <v>17</v>
      </c>
      <c r="V2" s="3">
        <v>18</v>
      </c>
      <c r="W2" s="3">
        <v>19</v>
      </c>
      <c r="X2" s="3">
        <v>20</v>
      </c>
      <c r="Y2" s="3">
        <v>21</v>
      </c>
      <c r="Z2" s="3">
        <v>22</v>
      </c>
      <c r="AA2" s="3">
        <v>23</v>
      </c>
      <c r="AB2" s="3">
        <v>24</v>
      </c>
      <c r="AC2" s="19">
        <v>25</v>
      </c>
    </row>
    <row r="3" spans="1:29">
      <c r="A3" s="4" t="s">
        <v>20</v>
      </c>
      <c r="B3" s="12">
        <v>5000</v>
      </c>
      <c r="C3" s="7"/>
      <c r="E3" s="20"/>
      <c r="F3" s="4"/>
      <c r="G3" s="4"/>
      <c r="H3" s="4"/>
      <c r="I3" s="4"/>
      <c r="J3" s="4"/>
      <c r="K3" s="4"/>
      <c r="L3" s="4"/>
      <c r="M3" s="4"/>
      <c r="N3" s="4"/>
      <c r="O3" s="4"/>
      <c r="P3" s="4"/>
      <c r="Q3" s="4"/>
      <c r="R3" s="4"/>
      <c r="S3" s="4"/>
      <c r="T3" s="4"/>
      <c r="U3" s="4"/>
      <c r="V3" s="4"/>
      <c r="W3" s="4"/>
      <c r="X3" s="4"/>
      <c r="Y3" s="4"/>
      <c r="Z3" s="4"/>
      <c r="AA3" s="4"/>
      <c r="AB3" s="4"/>
      <c r="AC3" s="21"/>
    </row>
    <row r="4" spans="1:29">
      <c r="A4" s="4"/>
      <c r="B4" s="12"/>
      <c r="C4" s="7"/>
      <c r="E4" s="20"/>
      <c r="F4" s="4"/>
      <c r="G4" s="4"/>
      <c r="H4" s="4"/>
      <c r="I4" s="4"/>
      <c r="J4" s="4"/>
      <c r="K4" s="4"/>
      <c r="L4" s="4"/>
      <c r="M4" s="4"/>
      <c r="N4" s="4"/>
      <c r="O4" s="4"/>
      <c r="P4" s="4"/>
      <c r="Q4" s="4"/>
      <c r="R4" s="4"/>
      <c r="S4" s="4"/>
      <c r="T4" s="4"/>
      <c r="U4" s="4"/>
      <c r="V4" s="4"/>
      <c r="W4" s="4"/>
      <c r="X4" s="4"/>
      <c r="Y4" s="4"/>
      <c r="Z4" s="4"/>
      <c r="AA4" s="4"/>
      <c r="AB4" s="4"/>
      <c r="AC4" s="21"/>
    </row>
    <row r="5" spans="1:29">
      <c r="A5" s="3" t="s">
        <v>7</v>
      </c>
      <c r="B5" s="13">
        <f>$B$2/$B$3</f>
        <v>10</v>
      </c>
      <c r="C5" s="8"/>
      <c r="E5" s="20"/>
      <c r="F5" s="4"/>
      <c r="G5" s="4"/>
      <c r="H5" s="4"/>
      <c r="I5" s="4"/>
      <c r="J5" s="4"/>
      <c r="K5" s="4"/>
      <c r="L5" s="4"/>
      <c r="M5" s="4"/>
      <c r="N5" s="4"/>
      <c r="O5" s="4"/>
      <c r="P5" s="4"/>
      <c r="Q5" s="4"/>
      <c r="R5" s="4"/>
      <c r="S5" s="4"/>
      <c r="T5" s="4"/>
      <c r="U5" s="4"/>
      <c r="V5" s="4"/>
      <c r="W5" s="4"/>
      <c r="X5" s="4"/>
      <c r="Y5" s="4"/>
      <c r="Z5" s="4"/>
      <c r="AA5" s="4"/>
      <c r="AB5" s="4"/>
      <c r="AC5" s="21"/>
    </row>
    <row r="6" spans="1:29">
      <c r="A6" s="4"/>
      <c r="B6" s="12"/>
      <c r="C6" s="7"/>
      <c r="E6" s="20"/>
      <c r="F6" s="4"/>
      <c r="G6" s="4"/>
      <c r="H6" s="4"/>
      <c r="I6" s="4"/>
      <c r="J6" s="4"/>
      <c r="K6" s="4"/>
      <c r="L6" s="4"/>
      <c r="M6" s="4"/>
      <c r="N6" s="4"/>
      <c r="O6" s="4"/>
      <c r="P6" s="4"/>
      <c r="Q6" s="4"/>
      <c r="R6" s="4"/>
      <c r="S6" s="4"/>
      <c r="T6" s="4"/>
      <c r="U6" s="4"/>
      <c r="V6" s="4"/>
      <c r="W6" s="4"/>
      <c r="X6" s="4"/>
      <c r="Y6" s="4"/>
      <c r="Z6" s="4"/>
      <c r="AA6" s="4"/>
      <c r="AB6" s="4"/>
      <c r="AC6" s="21"/>
    </row>
    <row r="7" spans="1:29">
      <c r="A7" s="3" t="s">
        <v>2</v>
      </c>
      <c r="B7" s="12"/>
      <c r="C7" s="7"/>
      <c r="E7" s="20"/>
      <c r="F7" s="4"/>
      <c r="G7" s="4"/>
      <c r="H7" s="4"/>
      <c r="I7" s="4"/>
      <c r="J7" s="4"/>
      <c r="K7" s="4"/>
      <c r="L7" s="4"/>
      <c r="M7" s="4"/>
      <c r="N7" s="4"/>
      <c r="O7" s="4"/>
      <c r="P7" s="4"/>
      <c r="Q7" s="4"/>
      <c r="R7" s="4"/>
      <c r="S7" s="4"/>
      <c r="T7" s="4"/>
      <c r="U7" s="4"/>
      <c r="V7" s="4"/>
      <c r="W7" s="4"/>
      <c r="X7" s="4"/>
      <c r="Y7" s="4"/>
      <c r="Z7" s="4"/>
      <c r="AA7" s="4"/>
      <c r="AB7" s="4"/>
      <c r="AC7" s="21"/>
    </row>
    <row r="8" spans="1:29">
      <c r="A8" s="9" t="s">
        <v>3</v>
      </c>
      <c r="B8" s="13">
        <f>$B$9*5</f>
        <v>750</v>
      </c>
      <c r="C8" s="8"/>
      <c r="D8" s="1" t="s">
        <v>12</v>
      </c>
      <c r="E8" s="20"/>
      <c r="F8" s="4"/>
      <c r="G8" s="4"/>
      <c r="H8" s="4"/>
      <c r="I8" s="4"/>
      <c r="J8" s="4"/>
      <c r="K8" s="4"/>
      <c r="L8" s="4"/>
      <c r="M8" s="4"/>
      <c r="N8" s="4"/>
      <c r="O8" s="4"/>
      <c r="P8" s="4"/>
      <c r="Q8" s="4"/>
      <c r="R8" s="4"/>
      <c r="S8" s="4"/>
      <c r="T8" s="4"/>
      <c r="U8" s="4"/>
      <c r="V8" s="4"/>
      <c r="W8" s="4"/>
      <c r="X8" s="4"/>
      <c r="Y8" s="4"/>
      <c r="Z8" s="4"/>
      <c r="AA8" s="4"/>
      <c r="AB8" s="4"/>
      <c r="AC8" s="21"/>
    </row>
    <row r="9" spans="1:29">
      <c r="A9" s="9" t="s">
        <v>4</v>
      </c>
      <c r="B9" s="13">
        <f>$B$10*3</f>
        <v>150</v>
      </c>
      <c r="C9" s="8"/>
      <c r="D9" s="1" t="s">
        <v>13</v>
      </c>
      <c r="E9" s="20"/>
      <c r="F9" s="4"/>
      <c r="G9" s="4"/>
      <c r="H9" s="4"/>
      <c r="I9" s="4"/>
      <c r="J9" s="4"/>
      <c r="K9" s="4"/>
      <c r="L9" s="4"/>
      <c r="M9" s="4"/>
      <c r="N9" s="4"/>
      <c r="O9" s="4"/>
      <c r="P9" s="4"/>
      <c r="Q9" s="4"/>
      <c r="R9" s="4"/>
      <c r="S9" s="4"/>
      <c r="T9" s="4"/>
      <c r="U9" s="4"/>
      <c r="V9" s="4"/>
      <c r="W9" s="4"/>
      <c r="X9" s="4"/>
      <c r="Y9" s="4"/>
      <c r="Z9" s="4"/>
      <c r="AA9" s="4"/>
      <c r="AB9" s="4"/>
      <c r="AC9" s="21"/>
    </row>
    <row r="10" spans="1:29">
      <c r="A10" s="9" t="s">
        <v>8</v>
      </c>
      <c r="B10" s="13">
        <f>$B$5*5</f>
        <v>50</v>
      </c>
      <c r="C10" s="8"/>
      <c r="D10" s="1" t="s">
        <v>14</v>
      </c>
      <c r="E10" s="20"/>
      <c r="F10" s="4"/>
      <c r="G10" s="4"/>
      <c r="H10" s="4"/>
      <c r="I10" s="4"/>
      <c r="J10" s="4"/>
      <c r="K10" s="4"/>
      <c r="L10" s="4"/>
      <c r="M10" s="4"/>
      <c r="N10" s="4"/>
      <c r="O10" s="4"/>
      <c r="P10" s="4"/>
      <c r="Q10" s="4"/>
      <c r="R10" s="4"/>
      <c r="S10" s="4"/>
      <c r="T10" s="4"/>
      <c r="U10" s="4"/>
      <c r="V10" s="4"/>
      <c r="W10" s="4"/>
      <c r="X10" s="4"/>
      <c r="Y10" s="4"/>
      <c r="Z10" s="4"/>
      <c r="AA10" s="4"/>
      <c r="AB10" s="4"/>
      <c r="AC10" s="21"/>
    </row>
    <row r="11" spans="1:29">
      <c r="A11" s="4"/>
      <c r="B11" s="12"/>
      <c r="C11" s="7"/>
      <c r="D11" s="1" t="s">
        <v>19</v>
      </c>
      <c r="E11" s="22"/>
      <c r="F11" s="10"/>
      <c r="G11" s="10"/>
      <c r="H11" s="10"/>
      <c r="I11" s="10"/>
      <c r="J11" s="10"/>
      <c r="K11" s="10"/>
      <c r="L11" s="10"/>
      <c r="M11" s="10"/>
      <c r="N11" s="10"/>
      <c r="O11" s="10"/>
      <c r="P11" s="10"/>
      <c r="Q11" s="10"/>
      <c r="R11" s="10"/>
      <c r="S11" s="10"/>
      <c r="T11" s="10"/>
      <c r="U11" s="10"/>
      <c r="V11" s="10"/>
      <c r="W11" s="10"/>
      <c r="X11" s="10"/>
      <c r="Y11" s="10"/>
      <c r="Z11" s="10"/>
      <c r="AA11" s="10"/>
      <c r="AB11" s="10"/>
      <c r="AC11" s="23"/>
    </row>
    <row r="12" spans="1:29">
      <c r="A12" s="3" t="s">
        <v>5</v>
      </c>
      <c r="B12" s="12"/>
      <c r="C12" s="7"/>
      <c r="E12" s="20"/>
      <c r="F12" s="4"/>
      <c r="G12" s="4"/>
      <c r="H12" s="4"/>
      <c r="I12" s="4"/>
      <c r="J12" s="4"/>
      <c r="K12" s="4"/>
      <c r="L12" s="4"/>
      <c r="M12" s="4"/>
      <c r="N12" s="4"/>
      <c r="O12" s="4"/>
      <c r="P12" s="4"/>
      <c r="Q12" s="4"/>
      <c r="R12" s="4"/>
      <c r="S12" s="4"/>
      <c r="T12" s="4"/>
      <c r="U12" s="4"/>
      <c r="V12" s="4"/>
      <c r="W12" s="4"/>
      <c r="X12" s="4"/>
      <c r="Y12" s="4"/>
      <c r="Z12" s="4"/>
      <c r="AA12" s="4"/>
      <c r="AB12" s="4"/>
      <c r="AC12" s="21"/>
    </row>
    <row r="13" spans="1:29">
      <c r="A13" s="9" t="s">
        <v>3</v>
      </c>
      <c r="B13" s="12">
        <f>$B$8/21</f>
        <v>35.714285714285715</v>
      </c>
      <c r="C13" s="7"/>
      <c r="D13" s="1" t="s">
        <v>15</v>
      </c>
      <c r="E13" s="24">
        <f>E8/$B13</f>
        <v>0</v>
      </c>
      <c r="F13" s="5">
        <f t="shared" ref="F13:AC13" si="0">F8/$B13</f>
        <v>0</v>
      </c>
      <c r="G13" s="5">
        <f t="shared" si="0"/>
        <v>0</v>
      </c>
      <c r="H13" s="5">
        <f t="shared" si="0"/>
        <v>0</v>
      </c>
      <c r="I13" s="5">
        <f t="shared" si="0"/>
        <v>0</v>
      </c>
      <c r="J13" s="5">
        <f t="shared" si="0"/>
        <v>0</v>
      </c>
      <c r="K13" s="5">
        <f t="shared" si="0"/>
        <v>0</v>
      </c>
      <c r="L13" s="5">
        <f t="shared" si="0"/>
        <v>0</v>
      </c>
      <c r="M13" s="5">
        <f t="shared" si="0"/>
        <v>0</v>
      </c>
      <c r="N13" s="5">
        <f t="shared" si="0"/>
        <v>0</v>
      </c>
      <c r="O13" s="5">
        <f t="shared" si="0"/>
        <v>0</v>
      </c>
      <c r="P13" s="5">
        <f t="shared" si="0"/>
        <v>0</v>
      </c>
      <c r="Q13" s="5">
        <f t="shared" si="0"/>
        <v>0</v>
      </c>
      <c r="R13" s="5">
        <f t="shared" si="0"/>
        <v>0</v>
      </c>
      <c r="S13" s="5">
        <f t="shared" si="0"/>
        <v>0</v>
      </c>
      <c r="T13" s="5">
        <f t="shared" si="0"/>
        <v>0</v>
      </c>
      <c r="U13" s="5">
        <f t="shared" si="0"/>
        <v>0</v>
      </c>
      <c r="V13" s="5">
        <f t="shared" si="0"/>
        <v>0</v>
      </c>
      <c r="W13" s="5">
        <f t="shared" si="0"/>
        <v>0</v>
      </c>
      <c r="X13" s="5">
        <f t="shared" si="0"/>
        <v>0</v>
      </c>
      <c r="Y13" s="5">
        <f t="shared" si="0"/>
        <v>0</v>
      </c>
      <c r="Z13" s="5">
        <f t="shared" si="0"/>
        <v>0</v>
      </c>
      <c r="AA13" s="5">
        <f t="shared" si="0"/>
        <v>0</v>
      </c>
      <c r="AB13" s="5">
        <f t="shared" si="0"/>
        <v>0</v>
      </c>
      <c r="AC13" s="25">
        <f t="shared" si="0"/>
        <v>0</v>
      </c>
    </row>
    <row r="14" spans="1:29">
      <c r="A14" s="9" t="s">
        <v>4</v>
      </c>
      <c r="B14" s="12">
        <f>$B$9/21</f>
        <v>7.1428571428571432</v>
      </c>
      <c r="C14" s="7"/>
      <c r="D14" s="1" t="s">
        <v>16</v>
      </c>
      <c r="E14" s="24">
        <f>E9/$B14</f>
        <v>0</v>
      </c>
      <c r="F14" s="5">
        <f t="shared" ref="F14:AC14" si="1">F9/$B14</f>
        <v>0</v>
      </c>
      <c r="G14" s="5">
        <f t="shared" si="1"/>
        <v>0</v>
      </c>
      <c r="H14" s="5">
        <f t="shared" si="1"/>
        <v>0</v>
      </c>
      <c r="I14" s="5">
        <f t="shared" si="1"/>
        <v>0</v>
      </c>
      <c r="J14" s="5">
        <f t="shared" si="1"/>
        <v>0</v>
      </c>
      <c r="K14" s="5">
        <f t="shared" si="1"/>
        <v>0</v>
      </c>
      <c r="L14" s="5">
        <f t="shared" si="1"/>
        <v>0</v>
      </c>
      <c r="M14" s="5">
        <f t="shared" si="1"/>
        <v>0</v>
      </c>
      <c r="N14" s="5">
        <f t="shared" si="1"/>
        <v>0</v>
      </c>
      <c r="O14" s="5">
        <f t="shared" si="1"/>
        <v>0</v>
      </c>
      <c r="P14" s="5">
        <f t="shared" si="1"/>
        <v>0</v>
      </c>
      <c r="Q14" s="5">
        <f t="shared" si="1"/>
        <v>0</v>
      </c>
      <c r="R14" s="5">
        <f t="shared" si="1"/>
        <v>0</v>
      </c>
      <c r="S14" s="5">
        <f t="shared" si="1"/>
        <v>0</v>
      </c>
      <c r="T14" s="5">
        <f t="shared" si="1"/>
        <v>0</v>
      </c>
      <c r="U14" s="5">
        <f t="shared" si="1"/>
        <v>0</v>
      </c>
      <c r="V14" s="5">
        <f t="shared" si="1"/>
        <v>0</v>
      </c>
      <c r="W14" s="5">
        <f t="shared" si="1"/>
        <v>0</v>
      </c>
      <c r="X14" s="5">
        <f t="shared" si="1"/>
        <v>0</v>
      </c>
      <c r="Y14" s="5">
        <f t="shared" si="1"/>
        <v>0</v>
      </c>
      <c r="Z14" s="5">
        <f t="shared" si="1"/>
        <v>0</v>
      </c>
      <c r="AA14" s="5">
        <f t="shared" si="1"/>
        <v>0</v>
      </c>
      <c r="AB14" s="5">
        <f t="shared" si="1"/>
        <v>0</v>
      </c>
      <c r="AC14" s="25">
        <f t="shared" si="1"/>
        <v>0</v>
      </c>
    </row>
    <row r="15" spans="1:29" ht="16" thickBot="1">
      <c r="A15" s="9" t="s">
        <v>9</v>
      </c>
      <c r="B15" s="14">
        <f>$B$10/21</f>
        <v>2.3809523809523809</v>
      </c>
      <c r="C15" s="7"/>
      <c r="D15" s="1" t="s">
        <v>17</v>
      </c>
      <c r="E15" s="24">
        <f>E10/$B$15</f>
        <v>0</v>
      </c>
      <c r="F15" s="5">
        <f t="shared" ref="F15:AC15" si="2">F10/$B$15</f>
        <v>0</v>
      </c>
      <c r="G15" s="5">
        <f t="shared" si="2"/>
        <v>0</v>
      </c>
      <c r="H15" s="5">
        <f t="shared" si="2"/>
        <v>0</v>
      </c>
      <c r="I15" s="5">
        <f t="shared" si="2"/>
        <v>0</v>
      </c>
      <c r="J15" s="5">
        <f t="shared" si="2"/>
        <v>0</v>
      </c>
      <c r="K15" s="5">
        <f t="shared" si="2"/>
        <v>0</v>
      </c>
      <c r="L15" s="5">
        <f t="shared" si="2"/>
        <v>0</v>
      </c>
      <c r="M15" s="5">
        <f t="shared" si="2"/>
        <v>0</v>
      </c>
      <c r="N15" s="5">
        <f t="shared" si="2"/>
        <v>0</v>
      </c>
      <c r="O15" s="5">
        <f t="shared" si="2"/>
        <v>0</v>
      </c>
      <c r="P15" s="5">
        <f t="shared" si="2"/>
        <v>0</v>
      </c>
      <c r="Q15" s="5">
        <f t="shared" si="2"/>
        <v>0</v>
      </c>
      <c r="R15" s="5">
        <f t="shared" si="2"/>
        <v>0</v>
      </c>
      <c r="S15" s="5">
        <f t="shared" si="2"/>
        <v>0</v>
      </c>
      <c r="T15" s="5">
        <f t="shared" si="2"/>
        <v>0</v>
      </c>
      <c r="U15" s="5">
        <f t="shared" si="2"/>
        <v>0</v>
      </c>
      <c r="V15" s="5">
        <f t="shared" si="2"/>
        <v>0</v>
      </c>
      <c r="W15" s="5">
        <f t="shared" si="2"/>
        <v>0</v>
      </c>
      <c r="X15" s="5">
        <f t="shared" si="2"/>
        <v>0</v>
      </c>
      <c r="Y15" s="5">
        <f t="shared" si="2"/>
        <v>0</v>
      </c>
      <c r="Z15" s="5">
        <f t="shared" si="2"/>
        <v>0</v>
      </c>
      <c r="AA15" s="5">
        <f t="shared" si="2"/>
        <v>0</v>
      </c>
      <c r="AB15" s="5">
        <f t="shared" si="2"/>
        <v>0</v>
      </c>
      <c r="AC15" s="25">
        <f t="shared" si="2"/>
        <v>0</v>
      </c>
    </row>
    <row r="16" spans="1:29" ht="17" thickTop="1" thickBot="1">
      <c r="D16" s="1" t="s">
        <v>18</v>
      </c>
      <c r="E16" s="26">
        <f>E11/$B$2</f>
        <v>0</v>
      </c>
      <c r="F16" s="27">
        <f t="shared" ref="F16:AC16" si="3">F11/$B$2</f>
        <v>0</v>
      </c>
      <c r="G16" s="27">
        <f t="shared" si="3"/>
        <v>0</v>
      </c>
      <c r="H16" s="27">
        <f t="shared" si="3"/>
        <v>0</v>
      </c>
      <c r="I16" s="27">
        <f t="shared" si="3"/>
        <v>0</v>
      </c>
      <c r="J16" s="27">
        <f t="shared" si="3"/>
        <v>0</v>
      </c>
      <c r="K16" s="27">
        <f t="shared" si="3"/>
        <v>0</v>
      </c>
      <c r="L16" s="27">
        <f t="shared" si="3"/>
        <v>0</v>
      </c>
      <c r="M16" s="27">
        <f t="shared" si="3"/>
        <v>0</v>
      </c>
      <c r="N16" s="27">
        <f t="shared" si="3"/>
        <v>0</v>
      </c>
      <c r="O16" s="27">
        <f t="shared" si="3"/>
        <v>0</v>
      </c>
      <c r="P16" s="27">
        <f t="shared" si="3"/>
        <v>0</v>
      </c>
      <c r="Q16" s="27">
        <f t="shared" si="3"/>
        <v>0</v>
      </c>
      <c r="R16" s="27">
        <f t="shared" si="3"/>
        <v>0</v>
      </c>
      <c r="S16" s="27">
        <f t="shared" si="3"/>
        <v>0</v>
      </c>
      <c r="T16" s="27">
        <f t="shared" si="3"/>
        <v>0</v>
      </c>
      <c r="U16" s="27">
        <f t="shared" si="3"/>
        <v>0</v>
      </c>
      <c r="V16" s="27">
        <f t="shared" si="3"/>
        <v>0</v>
      </c>
      <c r="W16" s="27">
        <f t="shared" si="3"/>
        <v>0</v>
      </c>
      <c r="X16" s="27">
        <f t="shared" si="3"/>
        <v>0</v>
      </c>
      <c r="Y16" s="27">
        <f t="shared" si="3"/>
        <v>0</v>
      </c>
      <c r="Z16" s="27">
        <f t="shared" si="3"/>
        <v>0</v>
      </c>
      <c r="AA16" s="27">
        <f t="shared" si="3"/>
        <v>0</v>
      </c>
      <c r="AB16" s="27">
        <f t="shared" si="3"/>
        <v>0</v>
      </c>
      <c r="AC16" s="28">
        <f t="shared" si="3"/>
        <v>0</v>
      </c>
    </row>
    <row r="17" ht="16" thickTop="1"/>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workbookViewId="0">
      <selection activeCell="A3" sqref="A3"/>
    </sheetView>
  </sheetViews>
  <sheetFormatPr baseColWidth="10" defaultRowHeight="15" x14ac:dyDescent="0"/>
  <cols>
    <col min="1" max="1" width="21.1640625" customWidth="1"/>
    <col min="2" max="3" width="19.5" style="2" customWidth="1"/>
    <col min="4" max="4" width="28.5" customWidth="1"/>
    <col min="5" max="5" width="14.33203125" customWidth="1"/>
    <col min="6" max="6" width="15" customWidth="1"/>
    <col min="12" max="12" width="14.83203125" customWidth="1"/>
    <col min="13" max="14" width="14.5" customWidth="1"/>
    <col min="29" max="29" width="14.1640625" customWidth="1"/>
  </cols>
  <sheetData>
    <row r="1" spans="1:29" s="4" customFormat="1" ht="16" thickTop="1">
      <c r="A1" s="3" t="s">
        <v>6</v>
      </c>
      <c r="B1" s="11" t="s">
        <v>1</v>
      </c>
      <c r="C1" s="6"/>
      <c r="D1" s="1" t="s">
        <v>11</v>
      </c>
      <c r="E1" s="15" t="s">
        <v>10</v>
      </c>
      <c r="F1" s="16" t="s">
        <v>10</v>
      </c>
      <c r="G1" s="16" t="s">
        <v>10</v>
      </c>
      <c r="H1" s="16" t="s">
        <v>10</v>
      </c>
      <c r="I1" s="16" t="s">
        <v>10</v>
      </c>
      <c r="J1" s="16" t="s">
        <v>10</v>
      </c>
      <c r="K1" s="16" t="s">
        <v>10</v>
      </c>
      <c r="L1" s="16" t="s">
        <v>10</v>
      </c>
      <c r="M1" s="16" t="s">
        <v>10</v>
      </c>
      <c r="N1" s="16" t="s">
        <v>10</v>
      </c>
      <c r="O1" s="16" t="s">
        <v>10</v>
      </c>
      <c r="P1" s="16" t="s">
        <v>10</v>
      </c>
      <c r="Q1" s="16" t="s">
        <v>10</v>
      </c>
      <c r="R1" s="16" t="s">
        <v>10</v>
      </c>
      <c r="S1" s="16" t="s">
        <v>10</v>
      </c>
      <c r="T1" s="16" t="s">
        <v>10</v>
      </c>
      <c r="U1" s="16" t="s">
        <v>10</v>
      </c>
      <c r="V1" s="16" t="s">
        <v>10</v>
      </c>
      <c r="W1" s="16" t="s">
        <v>10</v>
      </c>
      <c r="X1" s="16" t="s">
        <v>10</v>
      </c>
      <c r="Y1" s="16" t="s">
        <v>10</v>
      </c>
      <c r="Z1" s="16" t="s">
        <v>10</v>
      </c>
      <c r="AA1" s="16" t="s">
        <v>10</v>
      </c>
      <c r="AB1" s="16" t="s">
        <v>10</v>
      </c>
      <c r="AC1" s="17" t="s">
        <v>10</v>
      </c>
    </row>
    <row r="2" spans="1:29" s="4" customFormat="1">
      <c r="A2" s="4" t="s">
        <v>0</v>
      </c>
      <c r="B2" s="12">
        <v>50000</v>
      </c>
      <c r="C2" s="7"/>
      <c r="D2"/>
      <c r="E2" s="18">
        <v>1</v>
      </c>
      <c r="F2" s="3">
        <v>2</v>
      </c>
      <c r="G2" s="3">
        <v>3</v>
      </c>
      <c r="H2" s="3">
        <v>4</v>
      </c>
      <c r="I2" s="3">
        <v>5</v>
      </c>
      <c r="J2" s="3">
        <v>6</v>
      </c>
      <c r="K2" s="3">
        <v>7</v>
      </c>
      <c r="L2" s="3">
        <v>8</v>
      </c>
      <c r="M2" s="3">
        <v>9</v>
      </c>
      <c r="N2" s="3">
        <v>10</v>
      </c>
      <c r="O2" s="3">
        <v>11</v>
      </c>
      <c r="P2" s="3">
        <v>12</v>
      </c>
      <c r="Q2" s="3">
        <v>13</v>
      </c>
      <c r="R2" s="3">
        <v>14</v>
      </c>
      <c r="S2" s="3">
        <v>15</v>
      </c>
      <c r="T2" s="3">
        <v>16</v>
      </c>
      <c r="U2" s="3">
        <v>17</v>
      </c>
      <c r="V2" s="3">
        <v>18</v>
      </c>
      <c r="W2" s="3">
        <v>19</v>
      </c>
      <c r="X2" s="3">
        <v>20</v>
      </c>
      <c r="Y2" s="3">
        <v>21</v>
      </c>
      <c r="Z2" s="3">
        <v>22</v>
      </c>
      <c r="AA2" s="3">
        <v>23</v>
      </c>
      <c r="AB2" s="3">
        <v>24</v>
      </c>
      <c r="AC2" s="19">
        <v>25</v>
      </c>
    </row>
    <row r="3" spans="1:29">
      <c r="A3" s="4" t="s">
        <v>20</v>
      </c>
      <c r="B3" s="12">
        <v>5000</v>
      </c>
      <c r="C3" s="7"/>
      <c r="E3" s="20"/>
      <c r="F3" s="4"/>
      <c r="G3" s="4"/>
      <c r="H3" s="4"/>
      <c r="I3" s="4"/>
      <c r="J3" s="4"/>
      <c r="K3" s="4"/>
      <c r="L3" s="4"/>
      <c r="M3" s="4"/>
      <c r="N3" s="4"/>
      <c r="O3" s="4"/>
      <c r="P3" s="4"/>
      <c r="Q3" s="4"/>
      <c r="R3" s="4"/>
      <c r="S3" s="4"/>
      <c r="T3" s="4"/>
      <c r="U3" s="4"/>
      <c r="V3" s="4"/>
      <c r="W3" s="4"/>
      <c r="X3" s="4"/>
      <c r="Y3" s="4"/>
      <c r="Z3" s="4"/>
      <c r="AA3" s="4"/>
      <c r="AB3" s="4"/>
      <c r="AC3" s="21"/>
    </row>
    <row r="4" spans="1:29">
      <c r="A4" s="4"/>
      <c r="B4" s="12"/>
      <c r="C4" s="7"/>
      <c r="E4" s="20"/>
      <c r="F4" s="4"/>
      <c r="G4" s="4"/>
      <c r="H4" s="4"/>
      <c r="I4" s="4"/>
      <c r="J4" s="4"/>
      <c r="K4" s="4"/>
      <c r="L4" s="4"/>
      <c r="M4" s="4"/>
      <c r="N4" s="4"/>
      <c r="O4" s="4"/>
      <c r="P4" s="4"/>
      <c r="Q4" s="4"/>
      <c r="R4" s="4"/>
      <c r="S4" s="4"/>
      <c r="T4" s="4"/>
      <c r="U4" s="4"/>
      <c r="V4" s="4"/>
      <c r="W4" s="4"/>
      <c r="X4" s="4"/>
      <c r="Y4" s="4"/>
      <c r="Z4" s="4"/>
      <c r="AA4" s="4"/>
      <c r="AB4" s="4"/>
      <c r="AC4" s="21"/>
    </row>
    <row r="5" spans="1:29">
      <c r="A5" s="3" t="s">
        <v>7</v>
      </c>
      <c r="B5" s="13">
        <f>$B$2/$B$3</f>
        <v>10</v>
      </c>
      <c r="C5" s="8"/>
      <c r="E5" s="20"/>
      <c r="F5" s="4"/>
      <c r="G5" s="4"/>
      <c r="H5" s="4"/>
      <c r="I5" s="4"/>
      <c r="J5" s="4"/>
      <c r="K5" s="4"/>
      <c r="L5" s="4"/>
      <c r="M5" s="4"/>
      <c r="N5" s="4"/>
      <c r="O5" s="4"/>
      <c r="P5" s="4"/>
      <c r="Q5" s="4"/>
      <c r="R5" s="4"/>
      <c r="S5" s="4"/>
      <c r="T5" s="4"/>
      <c r="U5" s="4"/>
      <c r="V5" s="4"/>
      <c r="W5" s="4"/>
      <c r="X5" s="4"/>
      <c r="Y5" s="4"/>
      <c r="Z5" s="4"/>
      <c r="AA5" s="4"/>
      <c r="AB5" s="4"/>
      <c r="AC5" s="21"/>
    </row>
    <row r="6" spans="1:29">
      <c r="A6" s="4"/>
      <c r="B6" s="12"/>
      <c r="C6" s="7"/>
      <c r="E6" s="20"/>
      <c r="F6" s="4"/>
      <c r="G6" s="4"/>
      <c r="H6" s="4"/>
      <c r="I6" s="4"/>
      <c r="J6" s="4"/>
      <c r="K6" s="4"/>
      <c r="L6" s="4"/>
      <c r="M6" s="4"/>
      <c r="N6" s="4"/>
      <c r="O6" s="4"/>
      <c r="P6" s="4"/>
      <c r="Q6" s="4"/>
      <c r="R6" s="4"/>
      <c r="S6" s="4"/>
      <c r="T6" s="4"/>
      <c r="U6" s="4"/>
      <c r="V6" s="4"/>
      <c r="W6" s="4"/>
      <c r="X6" s="4"/>
      <c r="Y6" s="4"/>
      <c r="Z6" s="4"/>
      <c r="AA6" s="4"/>
      <c r="AB6" s="4"/>
      <c r="AC6" s="21"/>
    </row>
    <row r="7" spans="1:29">
      <c r="A7" s="3" t="s">
        <v>2</v>
      </c>
      <c r="B7" s="12"/>
      <c r="C7" s="7"/>
      <c r="E7" s="20"/>
      <c r="F7" s="4"/>
      <c r="G7" s="4"/>
      <c r="H7" s="4"/>
      <c r="I7" s="4"/>
      <c r="J7" s="4"/>
      <c r="K7" s="4"/>
      <c r="L7" s="4"/>
      <c r="M7" s="4"/>
      <c r="N7" s="4"/>
      <c r="O7" s="4"/>
      <c r="P7" s="4"/>
      <c r="Q7" s="4"/>
      <c r="R7" s="4"/>
      <c r="S7" s="4"/>
      <c r="T7" s="4"/>
      <c r="U7" s="4"/>
      <c r="V7" s="4"/>
      <c r="W7" s="4"/>
      <c r="X7" s="4"/>
      <c r="Y7" s="4"/>
      <c r="Z7" s="4"/>
      <c r="AA7" s="4"/>
      <c r="AB7" s="4"/>
      <c r="AC7" s="21"/>
    </row>
    <row r="8" spans="1:29">
      <c r="A8" s="9" t="s">
        <v>3</v>
      </c>
      <c r="B8" s="13">
        <f>$B$9*5</f>
        <v>750</v>
      </c>
      <c r="C8" s="8"/>
      <c r="D8" s="1" t="s">
        <v>12</v>
      </c>
      <c r="E8" s="20"/>
      <c r="F8" s="4"/>
      <c r="G8" s="4"/>
      <c r="H8" s="4"/>
      <c r="I8" s="4"/>
      <c r="J8" s="4"/>
      <c r="K8" s="4"/>
      <c r="L8" s="4"/>
      <c r="M8" s="4"/>
      <c r="N8" s="4"/>
      <c r="O8" s="4"/>
      <c r="P8" s="4"/>
      <c r="Q8" s="4"/>
      <c r="R8" s="4"/>
      <c r="S8" s="4"/>
      <c r="T8" s="4"/>
      <c r="U8" s="4"/>
      <c r="V8" s="4"/>
      <c r="W8" s="4"/>
      <c r="X8" s="4"/>
      <c r="Y8" s="4"/>
      <c r="Z8" s="4"/>
      <c r="AA8" s="4"/>
      <c r="AB8" s="4"/>
      <c r="AC8" s="21"/>
    </row>
    <row r="9" spans="1:29">
      <c r="A9" s="9" t="s">
        <v>4</v>
      </c>
      <c r="B9" s="13">
        <f>$B$10*3</f>
        <v>150</v>
      </c>
      <c r="C9" s="8"/>
      <c r="D9" s="1" t="s">
        <v>13</v>
      </c>
      <c r="E9" s="20"/>
      <c r="F9" s="4"/>
      <c r="G9" s="4"/>
      <c r="H9" s="4"/>
      <c r="I9" s="4"/>
      <c r="J9" s="4"/>
      <c r="K9" s="4"/>
      <c r="L9" s="4"/>
      <c r="M9" s="4"/>
      <c r="N9" s="4"/>
      <c r="O9" s="4"/>
      <c r="P9" s="4"/>
      <c r="Q9" s="4"/>
      <c r="R9" s="4"/>
      <c r="S9" s="4"/>
      <c r="T9" s="4"/>
      <c r="U9" s="4"/>
      <c r="V9" s="4"/>
      <c r="W9" s="4"/>
      <c r="X9" s="4"/>
      <c r="Y9" s="4"/>
      <c r="Z9" s="4"/>
      <c r="AA9" s="4"/>
      <c r="AB9" s="4"/>
      <c r="AC9" s="21"/>
    </row>
    <row r="10" spans="1:29">
      <c r="A10" s="9" t="s">
        <v>8</v>
      </c>
      <c r="B10" s="13">
        <f>$B$5*5</f>
        <v>50</v>
      </c>
      <c r="C10" s="8"/>
      <c r="D10" s="1" t="s">
        <v>14</v>
      </c>
      <c r="E10" s="20"/>
      <c r="F10" s="4"/>
      <c r="G10" s="4"/>
      <c r="H10" s="4"/>
      <c r="I10" s="4"/>
      <c r="J10" s="4"/>
      <c r="K10" s="4"/>
      <c r="L10" s="4"/>
      <c r="M10" s="4"/>
      <c r="N10" s="4"/>
      <c r="O10" s="4"/>
      <c r="P10" s="4"/>
      <c r="Q10" s="4"/>
      <c r="R10" s="4"/>
      <c r="S10" s="4"/>
      <c r="T10" s="4"/>
      <c r="U10" s="4"/>
      <c r="V10" s="4"/>
      <c r="W10" s="4"/>
      <c r="X10" s="4"/>
      <c r="Y10" s="4"/>
      <c r="Z10" s="4"/>
      <c r="AA10" s="4"/>
      <c r="AB10" s="4"/>
      <c r="AC10" s="21"/>
    </row>
    <row r="11" spans="1:29">
      <c r="A11" s="4"/>
      <c r="B11" s="12"/>
      <c r="C11" s="7"/>
      <c r="D11" s="1" t="s">
        <v>19</v>
      </c>
      <c r="E11" s="22"/>
      <c r="F11" s="10"/>
      <c r="G11" s="10"/>
      <c r="H11" s="10"/>
      <c r="I11" s="10"/>
      <c r="J11" s="10"/>
      <c r="K11" s="10"/>
      <c r="L11" s="10"/>
      <c r="M11" s="10"/>
      <c r="N11" s="10"/>
      <c r="O11" s="10"/>
      <c r="P11" s="10"/>
      <c r="Q11" s="10"/>
      <c r="R11" s="10"/>
      <c r="S11" s="10"/>
      <c r="T11" s="10"/>
      <c r="U11" s="10"/>
      <c r="V11" s="10"/>
      <c r="W11" s="10"/>
      <c r="X11" s="10"/>
      <c r="Y11" s="10"/>
      <c r="Z11" s="10"/>
      <c r="AA11" s="10"/>
      <c r="AB11" s="10"/>
      <c r="AC11" s="23"/>
    </row>
    <row r="12" spans="1:29">
      <c r="A12" s="3" t="s">
        <v>5</v>
      </c>
      <c r="B12" s="12"/>
      <c r="C12" s="7"/>
      <c r="E12" s="20"/>
      <c r="F12" s="4"/>
      <c r="G12" s="4"/>
      <c r="H12" s="4"/>
      <c r="I12" s="4"/>
      <c r="J12" s="4"/>
      <c r="K12" s="4"/>
      <c r="L12" s="4"/>
      <c r="M12" s="4"/>
      <c r="N12" s="4"/>
      <c r="O12" s="4"/>
      <c r="P12" s="4"/>
      <c r="Q12" s="4"/>
      <c r="R12" s="4"/>
      <c r="S12" s="4"/>
      <c r="T12" s="4"/>
      <c r="U12" s="4"/>
      <c r="V12" s="4"/>
      <c r="W12" s="4"/>
      <c r="X12" s="4"/>
      <c r="Y12" s="4"/>
      <c r="Z12" s="4"/>
      <c r="AA12" s="4"/>
      <c r="AB12" s="4"/>
      <c r="AC12" s="21"/>
    </row>
    <row r="13" spans="1:29">
      <c r="A13" s="9" t="s">
        <v>3</v>
      </c>
      <c r="B13" s="12">
        <f>$B$8/22</f>
        <v>34.090909090909093</v>
      </c>
      <c r="C13" s="7"/>
      <c r="D13" s="1" t="s">
        <v>15</v>
      </c>
      <c r="E13" s="24">
        <f>E8/$B13</f>
        <v>0</v>
      </c>
      <c r="F13" s="5">
        <f t="shared" ref="F13:AC14" si="0">F8/$B13</f>
        <v>0</v>
      </c>
      <c r="G13" s="5">
        <f t="shared" si="0"/>
        <v>0</v>
      </c>
      <c r="H13" s="5">
        <f t="shared" si="0"/>
        <v>0</v>
      </c>
      <c r="I13" s="5">
        <f t="shared" si="0"/>
        <v>0</v>
      </c>
      <c r="J13" s="5">
        <f t="shared" si="0"/>
        <v>0</v>
      </c>
      <c r="K13" s="5">
        <f t="shared" si="0"/>
        <v>0</v>
      </c>
      <c r="L13" s="5">
        <f t="shared" si="0"/>
        <v>0</v>
      </c>
      <c r="M13" s="5">
        <f t="shared" si="0"/>
        <v>0</v>
      </c>
      <c r="N13" s="5">
        <f t="shared" si="0"/>
        <v>0</v>
      </c>
      <c r="O13" s="5">
        <f t="shared" si="0"/>
        <v>0</v>
      </c>
      <c r="P13" s="5">
        <f t="shared" si="0"/>
        <v>0</v>
      </c>
      <c r="Q13" s="5">
        <f t="shared" si="0"/>
        <v>0</v>
      </c>
      <c r="R13" s="5">
        <f t="shared" si="0"/>
        <v>0</v>
      </c>
      <c r="S13" s="5">
        <f t="shared" si="0"/>
        <v>0</v>
      </c>
      <c r="T13" s="5">
        <f t="shared" si="0"/>
        <v>0</v>
      </c>
      <c r="U13" s="5">
        <f t="shared" si="0"/>
        <v>0</v>
      </c>
      <c r="V13" s="5">
        <f t="shared" si="0"/>
        <v>0</v>
      </c>
      <c r="W13" s="5">
        <f t="shared" si="0"/>
        <v>0</v>
      </c>
      <c r="X13" s="5">
        <f t="shared" si="0"/>
        <v>0</v>
      </c>
      <c r="Y13" s="5">
        <f t="shared" si="0"/>
        <v>0</v>
      </c>
      <c r="Z13" s="5">
        <f t="shared" si="0"/>
        <v>0</v>
      </c>
      <c r="AA13" s="5">
        <f t="shared" si="0"/>
        <v>0</v>
      </c>
      <c r="AB13" s="5">
        <f t="shared" si="0"/>
        <v>0</v>
      </c>
      <c r="AC13" s="25">
        <f t="shared" si="0"/>
        <v>0</v>
      </c>
    </row>
    <row r="14" spans="1:29">
      <c r="A14" s="9" t="s">
        <v>4</v>
      </c>
      <c r="B14" s="12">
        <f>$B$9/22</f>
        <v>6.8181818181818183</v>
      </c>
      <c r="C14" s="7"/>
      <c r="D14" s="1" t="s">
        <v>16</v>
      </c>
      <c r="E14" s="24">
        <f>E9/$B14</f>
        <v>0</v>
      </c>
      <c r="F14" s="5">
        <f t="shared" si="0"/>
        <v>0</v>
      </c>
      <c r="G14" s="5">
        <f t="shared" si="0"/>
        <v>0</v>
      </c>
      <c r="H14" s="5">
        <f t="shared" si="0"/>
        <v>0</v>
      </c>
      <c r="I14" s="5">
        <f t="shared" si="0"/>
        <v>0</v>
      </c>
      <c r="J14" s="5">
        <f t="shared" si="0"/>
        <v>0</v>
      </c>
      <c r="K14" s="5">
        <f t="shared" si="0"/>
        <v>0</v>
      </c>
      <c r="L14" s="5">
        <f t="shared" si="0"/>
        <v>0</v>
      </c>
      <c r="M14" s="5">
        <f t="shared" si="0"/>
        <v>0</v>
      </c>
      <c r="N14" s="5">
        <f t="shared" si="0"/>
        <v>0</v>
      </c>
      <c r="O14" s="5">
        <f t="shared" si="0"/>
        <v>0</v>
      </c>
      <c r="P14" s="5">
        <f t="shared" si="0"/>
        <v>0</v>
      </c>
      <c r="Q14" s="5">
        <f t="shared" si="0"/>
        <v>0</v>
      </c>
      <c r="R14" s="5">
        <f t="shared" si="0"/>
        <v>0</v>
      </c>
      <c r="S14" s="5">
        <f t="shared" si="0"/>
        <v>0</v>
      </c>
      <c r="T14" s="5">
        <f t="shared" si="0"/>
        <v>0</v>
      </c>
      <c r="U14" s="5">
        <f t="shared" si="0"/>
        <v>0</v>
      </c>
      <c r="V14" s="5">
        <f t="shared" si="0"/>
        <v>0</v>
      </c>
      <c r="W14" s="5">
        <f t="shared" si="0"/>
        <v>0</v>
      </c>
      <c r="X14" s="5">
        <f t="shared" si="0"/>
        <v>0</v>
      </c>
      <c r="Y14" s="5">
        <f t="shared" si="0"/>
        <v>0</v>
      </c>
      <c r="Z14" s="5">
        <f t="shared" si="0"/>
        <v>0</v>
      </c>
      <c r="AA14" s="5">
        <f t="shared" si="0"/>
        <v>0</v>
      </c>
      <c r="AB14" s="5">
        <f t="shared" si="0"/>
        <v>0</v>
      </c>
      <c r="AC14" s="25">
        <f t="shared" si="0"/>
        <v>0</v>
      </c>
    </row>
    <row r="15" spans="1:29" ht="16" thickBot="1">
      <c r="A15" s="9" t="s">
        <v>9</v>
      </c>
      <c r="B15" s="14">
        <f>$B$10/22</f>
        <v>2.2727272727272729</v>
      </c>
      <c r="C15" s="7"/>
      <c r="D15" s="1" t="s">
        <v>17</v>
      </c>
      <c r="E15" s="24">
        <f>E10/$B$15</f>
        <v>0</v>
      </c>
      <c r="F15" s="5">
        <f t="shared" ref="F15:AC15" si="1">F10/$B$15</f>
        <v>0</v>
      </c>
      <c r="G15" s="5">
        <f t="shared" si="1"/>
        <v>0</v>
      </c>
      <c r="H15" s="5">
        <f t="shared" si="1"/>
        <v>0</v>
      </c>
      <c r="I15" s="5">
        <f t="shared" si="1"/>
        <v>0</v>
      </c>
      <c r="J15" s="5">
        <f t="shared" si="1"/>
        <v>0</v>
      </c>
      <c r="K15" s="5">
        <f t="shared" si="1"/>
        <v>0</v>
      </c>
      <c r="L15" s="5">
        <f t="shared" si="1"/>
        <v>0</v>
      </c>
      <c r="M15" s="5">
        <f t="shared" si="1"/>
        <v>0</v>
      </c>
      <c r="N15" s="5">
        <f t="shared" si="1"/>
        <v>0</v>
      </c>
      <c r="O15" s="5">
        <f t="shared" si="1"/>
        <v>0</v>
      </c>
      <c r="P15" s="5">
        <f t="shared" si="1"/>
        <v>0</v>
      </c>
      <c r="Q15" s="5">
        <f t="shared" si="1"/>
        <v>0</v>
      </c>
      <c r="R15" s="5">
        <f t="shared" si="1"/>
        <v>0</v>
      </c>
      <c r="S15" s="5">
        <f t="shared" si="1"/>
        <v>0</v>
      </c>
      <c r="T15" s="5">
        <f t="shared" si="1"/>
        <v>0</v>
      </c>
      <c r="U15" s="5">
        <f t="shared" si="1"/>
        <v>0</v>
      </c>
      <c r="V15" s="5">
        <f t="shared" si="1"/>
        <v>0</v>
      </c>
      <c r="W15" s="5">
        <f t="shared" si="1"/>
        <v>0</v>
      </c>
      <c r="X15" s="5">
        <f t="shared" si="1"/>
        <v>0</v>
      </c>
      <c r="Y15" s="5">
        <f t="shared" si="1"/>
        <v>0</v>
      </c>
      <c r="Z15" s="5">
        <f t="shared" si="1"/>
        <v>0</v>
      </c>
      <c r="AA15" s="5">
        <f t="shared" si="1"/>
        <v>0</v>
      </c>
      <c r="AB15" s="5">
        <f t="shared" si="1"/>
        <v>0</v>
      </c>
      <c r="AC15" s="25">
        <f t="shared" si="1"/>
        <v>0</v>
      </c>
    </row>
    <row r="16" spans="1:29" ht="17" thickTop="1" thickBot="1">
      <c r="D16" s="1" t="s">
        <v>18</v>
      </c>
      <c r="E16" s="26">
        <f>E11/$B$2</f>
        <v>0</v>
      </c>
      <c r="F16" s="27">
        <f t="shared" ref="F16:AC16" si="2">F11/$B$2</f>
        <v>0</v>
      </c>
      <c r="G16" s="27">
        <f t="shared" si="2"/>
        <v>0</v>
      </c>
      <c r="H16" s="27">
        <f t="shared" si="2"/>
        <v>0</v>
      </c>
      <c r="I16" s="27">
        <f t="shared" si="2"/>
        <v>0</v>
      </c>
      <c r="J16" s="27">
        <f t="shared" si="2"/>
        <v>0</v>
      </c>
      <c r="K16" s="27">
        <f t="shared" si="2"/>
        <v>0</v>
      </c>
      <c r="L16" s="27">
        <f t="shared" si="2"/>
        <v>0</v>
      </c>
      <c r="M16" s="27">
        <f t="shared" si="2"/>
        <v>0</v>
      </c>
      <c r="N16" s="27">
        <f t="shared" si="2"/>
        <v>0</v>
      </c>
      <c r="O16" s="27">
        <f t="shared" si="2"/>
        <v>0</v>
      </c>
      <c r="P16" s="27">
        <f t="shared" si="2"/>
        <v>0</v>
      </c>
      <c r="Q16" s="27">
        <f t="shared" si="2"/>
        <v>0</v>
      </c>
      <c r="R16" s="27">
        <f t="shared" si="2"/>
        <v>0</v>
      </c>
      <c r="S16" s="27">
        <f t="shared" si="2"/>
        <v>0</v>
      </c>
      <c r="T16" s="27">
        <f t="shared" si="2"/>
        <v>0</v>
      </c>
      <c r="U16" s="27">
        <f t="shared" si="2"/>
        <v>0</v>
      </c>
      <c r="V16" s="27">
        <f t="shared" si="2"/>
        <v>0</v>
      </c>
      <c r="W16" s="27">
        <f t="shared" si="2"/>
        <v>0</v>
      </c>
      <c r="X16" s="27">
        <f t="shared" si="2"/>
        <v>0</v>
      </c>
      <c r="Y16" s="27">
        <f t="shared" si="2"/>
        <v>0</v>
      </c>
      <c r="Z16" s="27">
        <f t="shared" si="2"/>
        <v>0</v>
      </c>
      <c r="AA16" s="27">
        <f t="shared" si="2"/>
        <v>0</v>
      </c>
      <c r="AB16" s="27">
        <f t="shared" si="2"/>
        <v>0</v>
      </c>
      <c r="AC16" s="28">
        <f t="shared" si="2"/>
        <v>0</v>
      </c>
    </row>
    <row r="17" ht="16" thickTop="1"/>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workbookViewId="0">
      <selection activeCell="A3" sqref="A3"/>
    </sheetView>
  </sheetViews>
  <sheetFormatPr baseColWidth="10" defaultRowHeight="15" x14ac:dyDescent="0"/>
  <cols>
    <col min="1" max="1" width="21.1640625" customWidth="1"/>
    <col min="2" max="3" width="19.5" style="2" customWidth="1"/>
    <col min="4" max="4" width="28.5" customWidth="1"/>
    <col min="5" max="5" width="14.33203125" customWidth="1"/>
    <col min="6" max="6" width="15" customWidth="1"/>
    <col min="12" max="12" width="14.83203125" customWidth="1"/>
    <col min="13" max="14" width="14.5" customWidth="1"/>
    <col min="29" max="29" width="14.1640625" customWidth="1"/>
  </cols>
  <sheetData>
    <row r="1" spans="1:29" s="4" customFormat="1" ht="16" thickTop="1">
      <c r="A1" s="3" t="s">
        <v>6</v>
      </c>
      <c r="B1" s="11" t="s">
        <v>1</v>
      </c>
      <c r="C1" s="6"/>
      <c r="D1" s="1" t="s">
        <v>11</v>
      </c>
      <c r="E1" s="15" t="s">
        <v>10</v>
      </c>
      <c r="F1" s="16" t="s">
        <v>10</v>
      </c>
      <c r="G1" s="16" t="s">
        <v>10</v>
      </c>
      <c r="H1" s="16" t="s">
        <v>10</v>
      </c>
      <c r="I1" s="16" t="s">
        <v>10</v>
      </c>
      <c r="J1" s="16" t="s">
        <v>10</v>
      </c>
      <c r="K1" s="16" t="s">
        <v>10</v>
      </c>
      <c r="L1" s="16" t="s">
        <v>10</v>
      </c>
      <c r="M1" s="16" t="s">
        <v>10</v>
      </c>
      <c r="N1" s="16" t="s">
        <v>10</v>
      </c>
      <c r="O1" s="16" t="s">
        <v>10</v>
      </c>
      <c r="P1" s="16" t="s">
        <v>10</v>
      </c>
      <c r="Q1" s="16" t="s">
        <v>10</v>
      </c>
      <c r="R1" s="16" t="s">
        <v>10</v>
      </c>
      <c r="S1" s="16" t="s">
        <v>10</v>
      </c>
      <c r="T1" s="16" t="s">
        <v>10</v>
      </c>
      <c r="U1" s="16" t="s">
        <v>10</v>
      </c>
      <c r="V1" s="16" t="s">
        <v>10</v>
      </c>
      <c r="W1" s="16" t="s">
        <v>10</v>
      </c>
      <c r="X1" s="16" t="s">
        <v>10</v>
      </c>
      <c r="Y1" s="16" t="s">
        <v>10</v>
      </c>
      <c r="Z1" s="16" t="s">
        <v>10</v>
      </c>
      <c r="AA1" s="16" t="s">
        <v>10</v>
      </c>
      <c r="AB1" s="16" t="s">
        <v>10</v>
      </c>
      <c r="AC1" s="17" t="s">
        <v>10</v>
      </c>
    </row>
    <row r="2" spans="1:29" s="4" customFormat="1">
      <c r="A2" s="4" t="s">
        <v>0</v>
      </c>
      <c r="B2" s="12">
        <v>50000</v>
      </c>
      <c r="C2" s="7"/>
      <c r="D2"/>
      <c r="E2" s="18">
        <v>1</v>
      </c>
      <c r="F2" s="3">
        <v>2</v>
      </c>
      <c r="G2" s="3">
        <v>3</v>
      </c>
      <c r="H2" s="3">
        <v>4</v>
      </c>
      <c r="I2" s="3">
        <v>5</v>
      </c>
      <c r="J2" s="3">
        <v>6</v>
      </c>
      <c r="K2" s="3">
        <v>7</v>
      </c>
      <c r="L2" s="3">
        <v>8</v>
      </c>
      <c r="M2" s="3">
        <v>9</v>
      </c>
      <c r="N2" s="3">
        <v>10</v>
      </c>
      <c r="O2" s="3">
        <v>11</v>
      </c>
      <c r="P2" s="3">
        <v>12</v>
      </c>
      <c r="Q2" s="3">
        <v>13</v>
      </c>
      <c r="R2" s="3">
        <v>14</v>
      </c>
      <c r="S2" s="3">
        <v>15</v>
      </c>
      <c r="T2" s="3">
        <v>16</v>
      </c>
      <c r="U2" s="3">
        <v>17</v>
      </c>
      <c r="V2" s="3">
        <v>18</v>
      </c>
      <c r="W2" s="3">
        <v>19</v>
      </c>
      <c r="X2" s="3">
        <v>20</v>
      </c>
      <c r="Y2" s="3">
        <v>21</v>
      </c>
      <c r="Z2" s="3">
        <v>22</v>
      </c>
      <c r="AA2" s="3">
        <v>23</v>
      </c>
      <c r="AB2" s="3">
        <v>24</v>
      </c>
      <c r="AC2" s="19">
        <v>25</v>
      </c>
    </row>
    <row r="3" spans="1:29">
      <c r="A3" s="4" t="s">
        <v>20</v>
      </c>
      <c r="B3" s="12">
        <v>5000</v>
      </c>
      <c r="C3" s="7"/>
      <c r="E3" s="20"/>
      <c r="F3" s="4"/>
      <c r="G3" s="4"/>
      <c r="H3" s="4"/>
      <c r="I3" s="4"/>
      <c r="J3" s="4"/>
      <c r="K3" s="4"/>
      <c r="L3" s="4"/>
      <c r="M3" s="4"/>
      <c r="N3" s="4"/>
      <c r="O3" s="4"/>
      <c r="P3" s="4"/>
      <c r="Q3" s="4"/>
      <c r="R3" s="4"/>
      <c r="S3" s="4"/>
      <c r="T3" s="4"/>
      <c r="U3" s="4"/>
      <c r="V3" s="4"/>
      <c r="W3" s="4"/>
      <c r="X3" s="4"/>
      <c r="Y3" s="4"/>
      <c r="Z3" s="4"/>
      <c r="AA3" s="4"/>
      <c r="AB3" s="4"/>
      <c r="AC3" s="21"/>
    </row>
    <row r="4" spans="1:29">
      <c r="A4" s="4"/>
      <c r="B4" s="12"/>
      <c r="C4" s="7"/>
      <c r="E4" s="20"/>
      <c r="F4" s="4"/>
      <c r="G4" s="4"/>
      <c r="H4" s="4"/>
      <c r="I4" s="4"/>
      <c r="J4" s="4"/>
      <c r="K4" s="4"/>
      <c r="L4" s="4"/>
      <c r="M4" s="4"/>
      <c r="N4" s="4"/>
      <c r="O4" s="4"/>
      <c r="P4" s="4"/>
      <c r="Q4" s="4"/>
      <c r="R4" s="4"/>
      <c r="S4" s="4"/>
      <c r="T4" s="4"/>
      <c r="U4" s="4"/>
      <c r="V4" s="4"/>
      <c r="W4" s="4"/>
      <c r="X4" s="4"/>
      <c r="Y4" s="4"/>
      <c r="Z4" s="4"/>
      <c r="AA4" s="4"/>
      <c r="AB4" s="4"/>
      <c r="AC4" s="21"/>
    </row>
    <row r="5" spans="1:29">
      <c r="A5" s="3" t="s">
        <v>7</v>
      </c>
      <c r="B5" s="13">
        <f>$B$2/$B$3</f>
        <v>10</v>
      </c>
      <c r="C5" s="8"/>
      <c r="E5" s="20"/>
      <c r="F5" s="4"/>
      <c r="G5" s="4"/>
      <c r="H5" s="4"/>
      <c r="I5" s="4"/>
      <c r="J5" s="4"/>
      <c r="K5" s="4"/>
      <c r="L5" s="4"/>
      <c r="M5" s="4"/>
      <c r="N5" s="4"/>
      <c r="O5" s="4"/>
      <c r="P5" s="4"/>
      <c r="Q5" s="4"/>
      <c r="R5" s="4"/>
      <c r="S5" s="4"/>
      <c r="T5" s="4"/>
      <c r="U5" s="4"/>
      <c r="V5" s="4"/>
      <c r="W5" s="4"/>
      <c r="X5" s="4"/>
      <c r="Y5" s="4"/>
      <c r="Z5" s="4"/>
      <c r="AA5" s="4"/>
      <c r="AB5" s="4"/>
      <c r="AC5" s="21"/>
    </row>
    <row r="6" spans="1:29">
      <c r="A6" s="4"/>
      <c r="B6" s="12"/>
      <c r="C6" s="7"/>
      <c r="E6" s="20"/>
      <c r="F6" s="4"/>
      <c r="G6" s="4"/>
      <c r="H6" s="4"/>
      <c r="I6" s="4"/>
      <c r="J6" s="4"/>
      <c r="K6" s="4"/>
      <c r="L6" s="4"/>
      <c r="M6" s="4"/>
      <c r="N6" s="4"/>
      <c r="O6" s="4"/>
      <c r="P6" s="4"/>
      <c r="Q6" s="4"/>
      <c r="R6" s="4"/>
      <c r="S6" s="4"/>
      <c r="T6" s="4"/>
      <c r="U6" s="4"/>
      <c r="V6" s="4"/>
      <c r="W6" s="4"/>
      <c r="X6" s="4"/>
      <c r="Y6" s="4"/>
      <c r="Z6" s="4"/>
      <c r="AA6" s="4"/>
      <c r="AB6" s="4"/>
      <c r="AC6" s="21"/>
    </row>
    <row r="7" spans="1:29">
      <c r="A7" s="3" t="s">
        <v>2</v>
      </c>
      <c r="B7" s="12"/>
      <c r="C7" s="7"/>
      <c r="E7" s="20"/>
      <c r="F7" s="4"/>
      <c r="G7" s="4"/>
      <c r="H7" s="4"/>
      <c r="I7" s="4"/>
      <c r="J7" s="4"/>
      <c r="K7" s="4"/>
      <c r="L7" s="4"/>
      <c r="M7" s="4"/>
      <c r="N7" s="4"/>
      <c r="O7" s="4"/>
      <c r="P7" s="4"/>
      <c r="Q7" s="4"/>
      <c r="R7" s="4"/>
      <c r="S7" s="4"/>
      <c r="T7" s="4"/>
      <c r="U7" s="4"/>
      <c r="V7" s="4"/>
      <c r="W7" s="4"/>
      <c r="X7" s="4"/>
      <c r="Y7" s="4"/>
      <c r="Z7" s="4"/>
      <c r="AA7" s="4"/>
      <c r="AB7" s="4"/>
      <c r="AC7" s="21"/>
    </row>
    <row r="8" spans="1:29">
      <c r="A8" s="9" t="s">
        <v>3</v>
      </c>
      <c r="B8" s="13">
        <f>$B$9*5</f>
        <v>750</v>
      </c>
      <c r="C8" s="8"/>
      <c r="D8" s="1" t="s">
        <v>12</v>
      </c>
      <c r="E8" s="20"/>
      <c r="F8" s="4"/>
      <c r="G8" s="4"/>
      <c r="H8" s="4"/>
      <c r="I8" s="4"/>
      <c r="J8" s="4"/>
      <c r="K8" s="4"/>
      <c r="L8" s="4"/>
      <c r="M8" s="4"/>
      <c r="N8" s="4"/>
      <c r="O8" s="4"/>
      <c r="P8" s="4"/>
      <c r="Q8" s="4"/>
      <c r="R8" s="4"/>
      <c r="S8" s="4"/>
      <c r="T8" s="4"/>
      <c r="U8" s="4"/>
      <c r="V8" s="4"/>
      <c r="W8" s="4"/>
      <c r="X8" s="4"/>
      <c r="Y8" s="4"/>
      <c r="Z8" s="4"/>
      <c r="AA8" s="4"/>
      <c r="AB8" s="4"/>
      <c r="AC8" s="21"/>
    </row>
    <row r="9" spans="1:29">
      <c r="A9" s="9" t="s">
        <v>4</v>
      </c>
      <c r="B9" s="13">
        <f>$B$10*3</f>
        <v>150</v>
      </c>
      <c r="C9" s="8"/>
      <c r="D9" s="1" t="s">
        <v>13</v>
      </c>
      <c r="E9" s="20"/>
      <c r="F9" s="4"/>
      <c r="G9" s="4"/>
      <c r="H9" s="4"/>
      <c r="I9" s="4"/>
      <c r="J9" s="4"/>
      <c r="K9" s="4"/>
      <c r="L9" s="4"/>
      <c r="M9" s="4"/>
      <c r="N9" s="4"/>
      <c r="O9" s="4"/>
      <c r="P9" s="4"/>
      <c r="Q9" s="4"/>
      <c r="R9" s="4"/>
      <c r="S9" s="4"/>
      <c r="T9" s="4"/>
      <c r="U9" s="4"/>
      <c r="V9" s="4"/>
      <c r="W9" s="4"/>
      <c r="X9" s="4"/>
      <c r="Y9" s="4"/>
      <c r="Z9" s="4"/>
      <c r="AA9" s="4"/>
      <c r="AB9" s="4"/>
      <c r="AC9" s="21"/>
    </row>
    <row r="10" spans="1:29">
      <c r="A10" s="9" t="s">
        <v>8</v>
      </c>
      <c r="B10" s="13">
        <f>$B$5*5</f>
        <v>50</v>
      </c>
      <c r="C10" s="8"/>
      <c r="D10" s="1" t="s">
        <v>14</v>
      </c>
      <c r="E10" s="20"/>
      <c r="F10" s="4"/>
      <c r="G10" s="4"/>
      <c r="H10" s="4"/>
      <c r="I10" s="4"/>
      <c r="J10" s="4"/>
      <c r="K10" s="4"/>
      <c r="L10" s="4"/>
      <c r="M10" s="4"/>
      <c r="N10" s="4"/>
      <c r="O10" s="4"/>
      <c r="P10" s="4"/>
      <c r="Q10" s="4"/>
      <c r="R10" s="4"/>
      <c r="S10" s="4"/>
      <c r="T10" s="4"/>
      <c r="U10" s="4"/>
      <c r="V10" s="4"/>
      <c r="W10" s="4"/>
      <c r="X10" s="4"/>
      <c r="Y10" s="4"/>
      <c r="Z10" s="4"/>
      <c r="AA10" s="4"/>
      <c r="AB10" s="4"/>
      <c r="AC10" s="21"/>
    </row>
    <row r="11" spans="1:29">
      <c r="A11" s="4"/>
      <c r="B11" s="12"/>
      <c r="C11" s="7"/>
      <c r="D11" s="1" t="s">
        <v>19</v>
      </c>
      <c r="E11" s="22"/>
      <c r="F11" s="10"/>
      <c r="G11" s="10"/>
      <c r="H11" s="10"/>
      <c r="I11" s="10"/>
      <c r="J11" s="10"/>
      <c r="K11" s="10"/>
      <c r="L11" s="10"/>
      <c r="M11" s="10"/>
      <c r="N11" s="10"/>
      <c r="O11" s="10"/>
      <c r="P11" s="10"/>
      <c r="Q11" s="10"/>
      <c r="R11" s="10"/>
      <c r="S11" s="10"/>
      <c r="T11" s="10"/>
      <c r="U11" s="10"/>
      <c r="V11" s="10"/>
      <c r="W11" s="10"/>
      <c r="X11" s="10"/>
      <c r="Y11" s="10"/>
      <c r="Z11" s="10"/>
      <c r="AA11" s="10"/>
      <c r="AB11" s="10"/>
      <c r="AC11" s="23"/>
    </row>
    <row r="12" spans="1:29">
      <c r="A12" s="3" t="s">
        <v>5</v>
      </c>
      <c r="B12" s="12"/>
      <c r="C12" s="7"/>
      <c r="E12" s="20"/>
      <c r="F12" s="4"/>
      <c r="G12" s="4"/>
      <c r="H12" s="4"/>
      <c r="I12" s="4"/>
      <c r="J12" s="4"/>
      <c r="K12" s="4"/>
      <c r="L12" s="4"/>
      <c r="M12" s="4"/>
      <c r="N12" s="4"/>
      <c r="O12" s="4"/>
      <c r="P12" s="4"/>
      <c r="Q12" s="4"/>
      <c r="R12" s="4"/>
      <c r="S12" s="4"/>
      <c r="T12" s="4"/>
      <c r="U12" s="4"/>
      <c r="V12" s="4"/>
      <c r="W12" s="4"/>
      <c r="X12" s="4"/>
      <c r="Y12" s="4"/>
      <c r="Z12" s="4"/>
      <c r="AA12" s="4"/>
      <c r="AB12" s="4"/>
      <c r="AC12" s="21"/>
    </row>
    <row r="13" spans="1:29">
      <c r="A13" s="9" t="s">
        <v>3</v>
      </c>
      <c r="B13" s="12">
        <f>$B$8/22</f>
        <v>34.090909090909093</v>
      </c>
      <c r="C13" s="7"/>
      <c r="D13" s="1" t="s">
        <v>15</v>
      </c>
      <c r="E13" s="24">
        <f>E8/$B13</f>
        <v>0</v>
      </c>
      <c r="F13" s="5">
        <f t="shared" ref="F13:AC14" si="0">F8/$B13</f>
        <v>0</v>
      </c>
      <c r="G13" s="5">
        <f t="shared" si="0"/>
        <v>0</v>
      </c>
      <c r="H13" s="5">
        <f t="shared" si="0"/>
        <v>0</v>
      </c>
      <c r="I13" s="5">
        <f t="shared" si="0"/>
        <v>0</v>
      </c>
      <c r="J13" s="5">
        <f t="shared" si="0"/>
        <v>0</v>
      </c>
      <c r="K13" s="5">
        <f t="shared" si="0"/>
        <v>0</v>
      </c>
      <c r="L13" s="5">
        <f t="shared" si="0"/>
        <v>0</v>
      </c>
      <c r="M13" s="5">
        <f t="shared" si="0"/>
        <v>0</v>
      </c>
      <c r="N13" s="5">
        <f t="shared" si="0"/>
        <v>0</v>
      </c>
      <c r="O13" s="5">
        <f t="shared" si="0"/>
        <v>0</v>
      </c>
      <c r="P13" s="5">
        <f t="shared" si="0"/>
        <v>0</v>
      </c>
      <c r="Q13" s="5">
        <f t="shared" si="0"/>
        <v>0</v>
      </c>
      <c r="R13" s="5">
        <f t="shared" si="0"/>
        <v>0</v>
      </c>
      <c r="S13" s="5">
        <f t="shared" si="0"/>
        <v>0</v>
      </c>
      <c r="T13" s="5">
        <f t="shared" si="0"/>
        <v>0</v>
      </c>
      <c r="U13" s="5">
        <f t="shared" si="0"/>
        <v>0</v>
      </c>
      <c r="V13" s="5">
        <f t="shared" si="0"/>
        <v>0</v>
      </c>
      <c r="W13" s="5">
        <f t="shared" si="0"/>
        <v>0</v>
      </c>
      <c r="X13" s="5">
        <f t="shared" si="0"/>
        <v>0</v>
      </c>
      <c r="Y13" s="5">
        <f t="shared" si="0"/>
        <v>0</v>
      </c>
      <c r="Z13" s="5">
        <f t="shared" si="0"/>
        <v>0</v>
      </c>
      <c r="AA13" s="5">
        <f t="shared" si="0"/>
        <v>0</v>
      </c>
      <c r="AB13" s="5">
        <f t="shared" si="0"/>
        <v>0</v>
      </c>
      <c r="AC13" s="25">
        <f t="shared" si="0"/>
        <v>0</v>
      </c>
    </row>
    <row r="14" spans="1:29">
      <c r="A14" s="9" t="s">
        <v>4</v>
      </c>
      <c r="B14" s="12">
        <f>$B$9/22</f>
        <v>6.8181818181818183</v>
      </c>
      <c r="C14" s="7"/>
      <c r="D14" s="1" t="s">
        <v>16</v>
      </c>
      <c r="E14" s="24">
        <f>E9/$B14</f>
        <v>0</v>
      </c>
      <c r="F14" s="5">
        <f t="shared" si="0"/>
        <v>0</v>
      </c>
      <c r="G14" s="5">
        <f t="shared" si="0"/>
        <v>0</v>
      </c>
      <c r="H14" s="5">
        <f t="shared" si="0"/>
        <v>0</v>
      </c>
      <c r="I14" s="5">
        <f t="shared" si="0"/>
        <v>0</v>
      </c>
      <c r="J14" s="5">
        <f t="shared" si="0"/>
        <v>0</v>
      </c>
      <c r="K14" s="5">
        <f t="shared" si="0"/>
        <v>0</v>
      </c>
      <c r="L14" s="5">
        <f t="shared" si="0"/>
        <v>0</v>
      </c>
      <c r="M14" s="5">
        <f t="shared" si="0"/>
        <v>0</v>
      </c>
      <c r="N14" s="5">
        <f t="shared" si="0"/>
        <v>0</v>
      </c>
      <c r="O14" s="5">
        <f t="shared" si="0"/>
        <v>0</v>
      </c>
      <c r="P14" s="5">
        <f t="shared" si="0"/>
        <v>0</v>
      </c>
      <c r="Q14" s="5">
        <f t="shared" si="0"/>
        <v>0</v>
      </c>
      <c r="R14" s="5">
        <f t="shared" si="0"/>
        <v>0</v>
      </c>
      <c r="S14" s="5">
        <f t="shared" si="0"/>
        <v>0</v>
      </c>
      <c r="T14" s="5">
        <f t="shared" si="0"/>
        <v>0</v>
      </c>
      <c r="U14" s="5">
        <f t="shared" si="0"/>
        <v>0</v>
      </c>
      <c r="V14" s="5">
        <f t="shared" si="0"/>
        <v>0</v>
      </c>
      <c r="W14" s="5">
        <f t="shared" si="0"/>
        <v>0</v>
      </c>
      <c r="X14" s="5">
        <f t="shared" si="0"/>
        <v>0</v>
      </c>
      <c r="Y14" s="5">
        <f t="shared" si="0"/>
        <v>0</v>
      </c>
      <c r="Z14" s="5">
        <f t="shared" si="0"/>
        <v>0</v>
      </c>
      <c r="AA14" s="5">
        <f t="shared" si="0"/>
        <v>0</v>
      </c>
      <c r="AB14" s="5">
        <f t="shared" si="0"/>
        <v>0</v>
      </c>
      <c r="AC14" s="25">
        <f t="shared" si="0"/>
        <v>0</v>
      </c>
    </row>
    <row r="15" spans="1:29" ht="16" thickBot="1">
      <c r="A15" s="9" t="s">
        <v>9</v>
      </c>
      <c r="B15" s="14">
        <f>$B$10/22</f>
        <v>2.2727272727272729</v>
      </c>
      <c r="C15" s="7"/>
      <c r="D15" s="1" t="s">
        <v>17</v>
      </c>
      <c r="E15" s="24">
        <f>E10/$B$15</f>
        <v>0</v>
      </c>
      <c r="F15" s="5">
        <f t="shared" ref="F15:AC15" si="1">F10/$B$15</f>
        <v>0</v>
      </c>
      <c r="G15" s="5">
        <f t="shared" si="1"/>
        <v>0</v>
      </c>
      <c r="H15" s="5">
        <f t="shared" si="1"/>
        <v>0</v>
      </c>
      <c r="I15" s="5">
        <f t="shared" si="1"/>
        <v>0</v>
      </c>
      <c r="J15" s="5">
        <f t="shared" si="1"/>
        <v>0</v>
      </c>
      <c r="K15" s="5">
        <f t="shared" si="1"/>
        <v>0</v>
      </c>
      <c r="L15" s="5">
        <f t="shared" si="1"/>
        <v>0</v>
      </c>
      <c r="M15" s="5">
        <f t="shared" si="1"/>
        <v>0</v>
      </c>
      <c r="N15" s="5">
        <f t="shared" si="1"/>
        <v>0</v>
      </c>
      <c r="O15" s="5">
        <f t="shared" si="1"/>
        <v>0</v>
      </c>
      <c r="P15" s="5">
        <f t="shared" si="1"/>
        <v>0</v>
      </c>
      <c r="Q15" s="5">
        <f t="shared" si="1"/>
        <v>0</v>
      </c>
      <c r="R15" s="5">
        <f t="shared" si="1"/>
        <v>0</v>
      </c>
      <c r="S15" s="5">
        <f t="shared" si="1"/>
        <v>0</v>
      </c>
      <c r="T15" s="5">
        <f t="shared" si="1"/>
        <v>0</v>
      </c>
      <c r="U15" s="5">
        <f t="shared" si="1"/>
        <v>0</v>
      </c>
      <c r="V15" s="5">
        <f t="shared" si="1"/>
        <v>0</v>
      </c>
      <c r="W15" s="5">
        <f t="shared" si="1"/>
        <v>0</v>
      </c>
      <c r="X15" s="5">
        <f t="shared" si="1"/>
        <v>0</v>
      </c>
      <c r="Y15" s="5">
        <f t="shared" si="1"/>
        <v>0</v>
      </c>
      <c r="Z15" s="5">
        <f t="shared" si="1"/>
        <v>0</v>
      </c>
      <c r="AA15" s="5">
        <f t="shared" si="1"/>
        <v>0</v>
      </c>
      <c r="AB15" s="5">
        <f t="shared" si="1"/>
        <v>0</v>
      </c>
      <c r="AC15" s="25">
        <f t="shared" si="1"/>
        <v>0</v>
      </c>
    </row>
    <row r="16" spans="1:29" ht="17" thickTop="1" thickBot="1">
      <c r="D16" s="1" t="s">
        <v>18</v>
      </c>
      <c r="E16" s="26">
        <f>E11/$B$2</f>
        <v>0</v>
      </c>
      <c r="F16" s="27">
        <f t="shared" ref="F16:AC16" si="2">F11/$B$2</f>
        <v>0</v>
      </c>
      <c r="G16" s="27">
        <f t="shared" si="2"/>
        <v>0</v>
      </c>
      <c r="H16" s="27">
        <f t="shared" si="2"/>
        <v>0</v>
      </c>
      <c r="I16" s="27">
        <f t="shared" si="2"/>
        <v>0</v>
      </c>
      <c r="J16" s="27">
        <f t="shared" si="2"/>
        <v>0</v>
      </c>
      <c r="K16" s="27">
        <f t="shared" si="2"/>
        <v>0</v>
      </c>
      <c r="L16" s="27">
        <f t="shared" si="2"/>
        <v>0</v>
      </c>
      <c r="M16" s="27">
        <f t="shared" si="2"/>
        <v>0</v>
      </c>
      <c r="N16" s="27">
        <f t="shared" si="2"/>
        <v>0</v>
      </c>
      <c r="O16" s="27">
        <f t="shared" si="2"/>
        <v>0</v>
      </c>
      <c r="P16" s="27">
        <f t="shared" si="2"/>
        <v>0</v>
      </c>
      <c r="Q16" s="27">
        <f t="shared" si="2"/>
        <v>0</v>
      </c>
      <c r="R16" s="27">
        <f t="shared" si="2"/>
        <v>0</v>
      </c>
      <c r="S16" s="27">
        <f t="shared" si="2"/>
        <v>0</v>
      </c>
      <c r="T16" s="27">
        <f t="shared" si="2"/>
        <v>0</v>
      </c>
      <c r="U16" s="27">
        <f t="shared" si="2"/>
        <v>0</v>
      </c>
      <c r="V16" s="27">
        <f t="shared" si="2"/>
        <v>0</v>
      </c>
      <c r="W16" s="27">
        <f t="shared" si="2"/>
        <v>0</v>
      </c>
      <c r="X16" s="27">
        <f t="shared" si="2"/>
        <v>0</v>
      </c>
      <c r="Y16" s="27">
        <f t="shared" si="2"/>
        <v>0</v>
      </c>
      <c r="Z16" s="27">
        <f t="shared" si="2"/>
        <v>0</v>
      </c>
      <c r="AA16" s="27">
        <f t="shared" si="2"/>
        <v>0</v>
      </c>
      <c r="AB16" s="27">
        <f t="shared" si="2"/>
        <v>0</v>
      </c>
      <c r="AC16" s="28">
        <f t="shared" si="2"/>
        <v>0</v>
      </c>
    </row>
    <row r="17" ht="16" thickTop="1"/>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workbookViewId="0">
      <selection activeCell="A3" sqref="A3"/>
    </sheetView>
  </sheetViews>
  <sheetFormatPr baseColWidth="10" defaultRowHeight="15" x14ac:dyDescent="0"/>
  <cols>
    <col min="1" max="1" width="21.1640625" customWidth="1"/>
    <col min="2" max="3" width="19.5" style="2" customWidth="1"/>
    <col min="4" max="4" width="28.5" customWidth="1"/>
    <col min="5" max="5" width="14.33203125" customWidth="1"/>
    <col min="6" max="6" width="15" customWidth="1"/>
    <col min="12" max="12" width="14.83203125" customWidth="1"/>
    <col min="13" max="14" width="14.5" customWidth="1"/>
    <col min="29" max="29" width="14.1640625" customWidth="1"/>
  </cols>
  <sheetData>
    <row r="1" spans="1:29" s="4" customFormat="1" ht="16" thickTop="1">
      <c r="A1" s="3" t="s">
        <v>6</v>
      </c>
      <c r="B1" s="11" t="s">
        <v>1</v>
      </c>
      <c r="C1" s="6"/>
      <c r="D1" s="1" t="s">
        <v>11</v>
      </c>
      <c r="E1" s="15" t="s">
        <v>10</v>
      </c>
      <c r="F1" s="16" t="s">
        <v>10</v>
      </c>
      <c r="G1" s="16" t="s">
        <v>10</v>
      </c>
      <c r="H1" s="16" t="s">
        <v>10</v>
      </c>
      <c r="I1" s="16" t="s">
        <v>10</v>
      </c>
      <c r="J1" s="16" t="s">
        <v>10</v>
      </c>
      <c r="K1" s="16" t="s">
        <v>10</v>
      </c>
      <c r="L1" s="16" t="s">
        <v>10</v>
      </c>
      <c r="M1" s="16" t="s">
        <v>10</v>
      </c>
      <c r="N1" s="16" t="s">
        <v>10</v>
      </c>
      <c r="O1" s="16" t="s">
        <v>10</v>
      </c>
      <c r="P1" s="16" t="s">
        <v>10</v>
      </c>
      <c r="Q1" s="16" t="s">
        <v>10</v>
      </c>
      <c r="R1" s="16" t="s">
        <v>10</v>
      </c>
      <c r="S1" s="16" t="s">
        <v>10</v>
      </c>
      <c r="T1" s="16" t="s">
        <v>10</v>
      </c>
      <c r="U1" s="16" t="s">
        <v>10</v>
      </c>
      <c r="V1" s="16" t="s">
        <v>10</v>
      </c>
      <c r="W1" s="16" t="s">
        <v>10</v>
      </c>
      <c r="X1" s="16" t="s">
        <v>10</v>
      </c>
      <c r="Y1" s="16" t="s">
        <v>10</v>
      </c>
      <c r="Z1" s="16" t="s">
        <v>10</v>
      </c>
      <c r="AA1" s="16" t="s">
        <v>10</v>
      </c>
      <c r="AB1" s="16" t="s">
        <v>10</v>
      </c>
      <c r="AC1" s="17" t="s">
        <v>10</v>
      </c>
    </row>
    <row r="2" spans="1:29" s="4" customFormat="1">
      <c r="A2" s="4" t="s">
        <v>0</v>
      </c>
      <c r="B2" s="12">
        <v>50000</v>
      </c>
      <c r="C2" s="7"/>
      <c r="D2"/>
      <c r="E2" s="18">
        <v>1</v>
      </c>
      <c r="F2" s="3">
        <v>2</v>
      </c>
      <c r="G2" s="3">
        <v>3</v>
      </c>
      <c r="H2" s="3">
        <v>4</v>
      </c>
      <c r="I2" s="3">
        <v>5</v>
      </c>
      <c r="J2" s="3">
        <v>6</v>
      </c>
      <c r="K2" s="3">
        <v>7</v>
      </c>
      <c r="L2" s="3">
        <v>8</v>
      </c>
      <c r="M2" s="3">
        <v>9</v>
      </c>
      <c r="N2" s="3">
        <v>10</v>
      </c>
      <c r="O2" s="3">
        <v>11</v>
      </c>
      <c r="P2" s="3">
        <v>12</v>
      </c>
      <c r="Q2" s="3">
        <v>13</v>
      </c>
      <c r="R2" s="3">
        <v>14</v>
      </c>
      <c r="S2" s="3">
        <v>15</v>
      </c>
      <c r="T2" s="3">
        <v>16</v>
      </c>
      <c r="U2" s="3">
        <v>17</v>
      </c>
      <c r="V2" s="3">
        <v>18</v>
      </c>
      <c r="W2" s="3">
        <v>19</v>
      </c>
      <c r="X2" s="3">
        <v>20</v>
      </c>
      <c r="Y2" s="3">
        <v>21</v>
      </c>
      <c r="Z2" s="3">
        <v>22</v>
      </c>
      <c r="AA2" s="3">
        <v>23</v>
      </c>
      <c r="AB2" s="3">
        <v>24</v>
      </c>
      <c r="AC2" s="19">
        <v>25</v>
      </c>
    </row>
    <row r="3" spans="1:29">
      <c r="A3" s="4" t="s">
        <v>20</v>
      </c>
      <c r="B3" s="12">
        <v>5000</v>
      </c>
      <c r="C3" s="7"/>
      <c r="E3" s="20"/>
      <c r="F3" s="4"/>
      <c r="G3" s="4"/>
      <c r="H3" s="4"/>
      <c r="I3" s="4"/>
      <c r="J3" s="4"/>
      <c r="K3" s="4"/>
      <c r="L3" s="4"/>
      <c r="M3" s="4"/>
      <c r="N3" s="4"/>
      <c r="O3" s="4"/>
      <c r="P3" s="4"/>
      <c r="Q3" s="4"/>
      <c r="R3" s="4"/>
      <c r="S3" s="4"/>
      <c r="T3" s="4"/>
      <c r="U3" s="4"/>
      <c r="V3" s="4"/>
      <c r="W3" s="4"/>
      <c r="X3" s="4"/>
      <c r="Y3" s="4"/>
      <c r="Z3" s="4"/>
      <c r="AA3" s="4"/>
      <c r="AB3" s="4"/>
      <c r="AC3" s="21"/>
    </row>
    <row r="4" spans="1:29">
      <c r="A4" s="4"/>
      <c r="B4" s="12"/>
      <c r="C4" s="7"/>
      <c r="E4" s="20"/>
      <c r="F4" s="4"/>
      <c r="G4" s="4"/>
      <c r="H4" s="4"/>
      <c r="I4" s="4"/>
      <c r="J4" s="4"/>
      <c r="K4" s="4"/>
      <c r="L4" s="4"/>
      <c r="M4" s="4"/>
      <c r="N4" s="4"/>
      <c r="O4" s="4"/>
      <c r="P4" s="4"/>
      <c r="Q4" s="4"/>
      <c r="R4" s="4"/>
      <c r="S4" s="4"/>
      <c r="T4" s="4"/>
      <c r="U4" s="4"/>
      <c r="V4" s="4"/>
      <c r="W4" s="4"/>
      <c r="X4" s="4"/>
      <c r="Y4" s="4"/>
      <c r="Z4" s="4"/>
      <c r="AA4" s="4"/>
      <c r="AB4" s="4"/>
      <c r="AC4" s="21"/>
    </row>
    <row r="5" spans="1:29">
      <c r="A5" s="3" t="s">
        <v>7</v>
      </c>
      <c r="B5" s="13">
        <f>$B$2/$B$3</f>
        <v>10</v>
      </c>
      <c r="C5" s="8"/>
      <c r="E5" s="20"/>
      <c r="F5" s="4"/>
      <c r="G5" s="4"/>
      <c r="H5" s="4"/>
      <c r="I5" s="4"/>
      <c r="J5" s="4"/>
      <c r="K5" s="4"/>
      <c r="L5" s="4"/>
      <c r="M5" s="4"/>
      <c r="N5" s="4"/>
      <c r="O5" s="4"/>
      <c r="P5" s="4"/>
      <c r="Q5" s="4"/>
      <c r="R5" s="4"/>
      <c r="S5" s="4"/>
      <c r="T5" s="4"/>
      <c r="U5" s="4"/>
      <c r="V5" s="4"/>
      <c r="W5" s="4"/>
      <c r="X5" s="4"/>
      <c r="Y5" s="4"/>
      <c r="Z5" s="4"/>
      <c r="AA5" s="4"/>
      <c r="AB5" s="4"/>
      <c r="AC5" s="21"/>
    </row>
    <row r="6" spans="1:29">
      <c r="A6" s="4"/>
      <c r="B6" s="12"/>
      <c r="C6" s="7"/>
      <c r="E6" s="20"/>
      <c r="F6" s="4"/>
      <c r="G6" s="4"/>
      <c r="H6" s="4"/>
      <c r="I6" s="4"/>
      <c r="J6" s="4"/>
      <c r="K6" s="4"/>
      <c r="L6" s="4"/>
      <c r="M6" s="4"/>
      <c r="N6" s="4"/>
      <c r="O6" s="4"/>
      <c r="P6" s="4"/>
      <c r="Q6" s="4"/>
      <c r="R6" s="4"/>
      <c r="S6" s="4"/>
      <c r="T6" s="4"/>
      <c r="U6" s="4"/>
      <c r="V6" s="4"/>
      <c r="W6" s="4"/>
      <c r="X6" s="4"/>
      <c r="Y6" s="4"/>
      <c r="Z6" s="4"/>
      <c r="AA6" s="4"/>
      <c r="AB6" s="4"/>
      <c r="AC6" s="21"/>
    </row>
    <row r="7" spans="1:29">
      <c r="A7" s="3" t="s">
        <v>2</v>
      </c>
      <c r="B7" s="12"/>
      <c r="C7" s="7"/>
      <c r="E7" s="20"/>
      <c r="F7" s="4"/>
      <c r="G7" s="4"/>
      <c r="H7" s="4"/>
      <c r="I7" s="4"/>
      <c r="J7" s="4"/>
      <c r="K7" s="4"/>
      <c r="L7" s="4"/>
      <c r="M7" s="4"/>
      <c r="N7" s="4"/>
      <c r="O7" s="4"/>
      <c r="P7" s="4"/>
      <c r="Q7" s="4"/>
      <c r="R7" s="4"/>
      <c r="S7" s="4"/>
      <c r="T7" s="4"/>
      <c r="U7" s="4"/>
      <c r="V7" s="4"/>
      <c r="W7" s="4"/>
      <c r="X7" s="4"/>
      <c r="Y7" s="4"/>
      <c r="Z7" s="4"/>
      <c r="AA7" s="4"/>
      <c r="AB7" s="4"/>
      <c r="AC7" s="21"/>
    </row>
    <row r="8" spans="1:29">
      <c r="A8" s="9" t="s">
        <v>3</v>
      </c>
      <c r="B8" s="13">
        <f>$B$9*5</f>
        <v>750</v>
      </c>
      <c r="C8" s="8"/>
      <c r="D8" s="1" t="s">
        <v>12</v>
      </c>
      <c r="E8" s="20"/>
      <c r="F8" s="4"/>
      <c r="G8" s="4"/>
      <c r="H8" s="4"/>
      <c r="I8" s="4"/>
      <c r="J8" s="4"/>
      <c r="K8" s="4"/>
      <c r="L8" s="4"/>
      <c r="M8" s="4"/>
      <c r="N8" s="4"/>
      <c r="O8" s="4"/>
      <c r="P8" s="4"/>
      <c r="Q8" s="4"/>
      <c r="R8" s="4"/>
      <c r="S8" s="4"/>
      <c r="T8" s="4"/>
      <c r="U8" s="4"/>
      <c r="V8" s="4"/>
      <c r="W8" s="4"/>
      <c r="X8" s="4"/>
      <c r="Y8" s="4"/>
      <c r="Z8" s="4"/>
      <c r="AA8" s="4"/>
      <c r="AB8" s="4"/>
      <c r="AC8" s="21"/>
    </row>
    <row r="9" spans="1:29">
      <c r="A9" s="9" t="s">
        <v>4</v>
      </c>
      <c r="B9" s="13">
        <f>$B$10*3</f>
        <v>150</v>
      </c>
      <c r="C9" s="8"/>
      <c r="D9" s="1" t="s">
        <v>13</v>
      </c>
      <c r="E9" s="20"/>
      <c r="F9" s="4"/>
      <c r="G9" s="4"/>
      <c r="H9" s="4"/>
      <c r="I9" s="4"/>
      <c r="J9" s="4"/>
      <c r="K9" s="4"/>
      <c r="L9" s="4"/>
      <c r="M9" s="4"/>
      <c r="N9" s="4"/>
      <c r="O9" s="4"/>
      <c r="P9" s="4"/>
      <c r="Q9" s="4"/>
      <c r="R9" s="4"/>
      <c r="S9" s="4"/>
      <c r="T9" s="4"/>
      <c r="U9" s="4"/>
      <c r="V9" s="4"/>
      <c r="W9" s="4"/>
      <c r="X9" s="4"/>
      <c r="Y9" s="4"/>
      <c r="Z9" s="4"/>
      <c r="AA9" s="4"/>
      <c r="AB9" s="4"/>
      <c r="AC9" s="21"/>
    </row>
    <row r="10" spans="1:29">
      <c r="A10" s="9" t="s">
        <v>8</v>
      </c>
      <c r="B10" s="13">
        <f>$B$5*5</f>
        <v>50</v>
      </c>
      <c r="C10" s="8"/>
      <c r="D10" s="1" t="s">
        <v>14</v>
      </c>
      <c r="E10" s="20"/>
      <c r="F10" s="4"/>
      <c r="G10" s="4"/>
      <c r="H10" s="4"/>
      <c r="I10" s="4"/>
      <c r="J10" s="4"/>
      <c r="K10" s="4"/>
      <c r="L10" s="4"/>
      <c r="M10" s="4"/>
      <c r="N10" s="4"/>
      <c r="O10" s="4"/>
      <c r="P10" s="4"/>
      <c r="Q10" s="4"/>
      <c r="R10" s="4"/>
      <c r="S10" s="4"/>
      <c r="T10" s="4"/>
      <c r="U10" s="4"/>
      <c r="V10" s="4"/>
      <c r="W10" s="4"/>
      <c r="X10" s="4"/>
      <c r="Y10" s="4"/>
      <c r="Z10" s="4"/>
      <c r="AA10" s="4"/>
      <c r="AB10" s="4"/>
      <c r="AC10" s="21"/>
    </row>
    <row r="11" spans="1:29">
      <c r="A11" s="4"/>
      <c r="B11" s="12"/>
      <c r="C11" s="7"/>
      <c r="D11" s="1" t="s">
        <v>19</v>
      </c>
      <c r="E11" s="22"/>
      <c r="F11" s="10"/>
      <c r="G11" s="10"/>
      <c r="H11" s="10"/>
      <c r="I11" s="10"/>
      <c r="J11" s="10"/>
      <c r="K11" s="10"/>
      <c r="L11" s="10"/>
      <c r="M11" s="10"/>
      <c r="N11" s="10"/>
      <c r="O11" s="10"/>
      <c r="P11" s="10"/>
      <c r="Q11" s="10"/>
      <c r="R11" s="10"/>
      <c r="S11" s="10"/>
      <c r="T11" s="10"/>
      <c r="U11" s="10"/>
      <c r="V11" s="10"/>
      <c r="W11" s="10"/>
      <c r="X11" s="10"/>
      <c r="Y11" s="10"/>
      <c r="Z11" s="10"/>
      <c r="AA11" s="10"/>
      <c r="AB11" s="10"/>
      <c r="AC11" s="23"/>
    </row>
    <row r="12" spans="1:29">
      <c r="A12" s="3" t="s">
        <v>5</v>
      </c>
      <c r="B12" s="12"/>
      <c r="C12" s="7"/>
      <c r="E12" s="20"/>
      <c r="F12" s="4"/>
      <c r="G12" s="4"/>
      <c r="H12" s="4"/>
      <c r="I12" s="4"/>
      <c r="J12" s="4"/>
      <c r="K12" s="4"/>
      <c r="L12" s="4"/>
      <c r="M12" s="4"/>
      <c r="N12" s="4"/>
      <c r="O12" s="4"/>
      <c r="P12" s="4"/>
      <c r="Q12" s="4"/>
      <c r="R12" s="4"/>
      <c r="S12" s="4"/>
      <c r="T12" s="4"/>
      <c r="U12" s="4"/>
      <c r="V12" s="4"/>
      <c r="W12" s="4"/>
      <c r="X12" s="4"/>
      <c r="Y12" s="4"/>
      <c r="Z12" s="4"/>
      <c r="AA12" s="4"/>
      <c r="AB12" s="4"/>
      <c r="AC12" s="21"/>
    </row>
    <row r="13" spans="1:29">
      <c r="A13" s="9" t="s">
        <v>3</v>
      </c>
      <c r="B13" s="12">
        <f>$B$8/21</f>
        <v>35.714285714285715</v>
      </c>
      <c r="C13" s="7"/>
      <c r="D13" s="1" t="s">
        <v>15</v>
      </c>
      <c r="E13" s="24">
        <f>E8/$B13</f>
        <v>0</v>
      </c>
      <c r="F13" s="5">
        <f t="shared" ref="F13:AC14" si="0">F8/$B13</f>
        <v>0</v>
      </c>
      <c r="G13" s="5">
        <f t="shared" si="0"/>
        <v>0</v>
      </c>
      <c r="H13" s="5">
        <f t="shared" si="0"/>
        <v>0</v>
      </c>
      <c r="I13" s="5">
        <f t="shared" si="0"/>
        <v>0</v>
      </c>
      <c r="J13" s="5">
        <f t="shared" si="0"/>
        <v>0</v>
      </c>
      <c r="K13" s="5">
        <f t="shared" si="0"/>
        <v>0</v>
      </c>
      <c r="L13" s="5">
        <f t="shared" si="0"/>
        <v>0</v>
      </c>
      <c r="M13" s="5">
        <f t="shared" si="0"/>
        <v>0</v>
      </c>
      <c r="N13" s="5">
        <f t="shared" si="0"/>
        <v>0</v>
      </c>
      <c r="O13" s="5">
        <f t="shared" si="0"/>
        <v>0</v>
      </c>
      <c r="P13" s="5">
        <f t="shared" si="0"/>
        <v>0</v>
      </c>
      <c r="Q13" s="5">
        <f t="shared" si="0"/>
        <v>0</v>
      </c>
      <c r="R13" s="5">
        <f t="shared" si="0"/>
        <v>0</v>
      </c>
      <c r="S13" s="5">
        <f t="shared" si="0"/>
        <v>0</v>
      </c>
      <c r="T13" s="5">
        <f t="shared" si="0"/>
        <v>0</v>
      </c>
      <c r="U13" s="5">
        <f t="shared" si="0"/>
        <v>0</v>
      </c>
      <c r="V13" s="5">
        <f t="shared" si="0"/>
        <v>0</v>
      </c>
      <c r="W13" s="5">
        <f t="shared" si="0"/>
        <v>0</v>
      </c>
      <c r="X13" s="5">
        <f t="shared" si="0"/>
        <v>0</v>
      </c>
      <c r="Y13" s="5">
        <f t="shared" si="0"/>
        <v>0</v>
      </c>
      <c r="Z13" s="5">
        <f t="shared" si="0"/>
        <v>0</v>
      </c>
      <c r="AA13" s="5">
        <f t="shared" si="0"/>
        <v>0</v>
      </c>
      <c r="AB13" s="5">
        <f t="shared" si="0"/>
        <v>0</v>
      </c>
      <c r="AC13" s="25">
        <f t="shared" si="0"/>
        <v>0</v>
      </c>
    </row>
    <row r="14" spans="1:29">
      <c r="A14" s="9" t="s">
        <v>4</v>
      </c>
      <c r="B14" s="12">
        <f>$B$9/21</f>
        <v>7.1428571428571432</v>
      </c>
      <c r="C14" s="7"/>
      <c r="D14" s="1" t="s">
        <v>16</v>
      </c>
      <c r="E14" s="24">
        <f>E9/$B14</f>
        <v>0</v>
      </c>
      <c r="F14" s="5">
        <f t="shared" si="0"/>
        <v>0</v>
      </c>
      <c r="G14" s="5">
        <f t="shared" si="0"/>
        <v>0</v>
      </c>
      <c r="H14" s="5">
        <f t="shared" si="0"/>
        <v>0</v>
      </c>
      <c r="I14" s="5">
        <f t="shared" si="0"/>
        <v>0</v>
      </c>
      <c r="J14" s="5">
        <f t="shared" si="0"/>
        <v>0</v>
      </c>
      <c r="K14" s="5">
        <f t="shared" si="0"/>
        <v>0</v>
      </c>
      <c r="L14" s="5">
        <f t="shared" si="0"/>
        <v>0</v>
      </c>
      <c r="M14" s="5">
        <f t="shared" si="0"/>
        <v>0</v>
      </c>
      <c r="N14" s="5">
        <f t="shared" si="0"/>
        <v>0</v>
      </c>
      <c r="O14" s="5">
        <f t="shared" si="0"/>
        <v>0</v>
      </c>
      <c r="P14" s="5">
        <f t="shared" si="0"/>
        <v>0</v>
      </c>
      <c r="Q14" s="5">
        <f t="shared" si="0"/>
        <v>0</v>
      </c>
      <c r="R14" s="5">
        <f t="shared" si="0"/>
        <v>0</v>
      </c>
      <c r="S14" s="5">
        <f t="shared" si="0"/>
        <v>0</v>
      </c>
      <c r="T14" s="5">
        <f t="shared" si="0"/>
        <v>0</v>
      </c>
      <c r="U14" s="5">
        <f t="shared" si="0"/>
        <v>0</v>
      </c>
      <c r="V14" s="5">
        <f t="shared" si="0"/>
        <v>0</v>
      </c>
      <c r="W14" s="5">
        <f t="shared" si="0"/>
        <v>0</v>
      </c>
      <c r="X14" s="5">
        <f t="shared" si="0"/>
        <v>0</v>
      </c>
      <c r="Y14" s="5">
        <f t="shared" si="0"/>
        <v>0</v>
      </c>
      <c r="Z14" s="5">
        <f t="shared" si="0"/>
        <v>0</v>
      </c>
      <c r="AA14" s="5">
        <f t="shared" si="0"/>
        <v>0</v>
      </c>
      <c r="AB14" s="5">
        <f t="shared" si="0"/>
        <v>0</v>
      </c>
      <c r="AC14" s="25">
        <f t="shared" si="0"/>
        <v>0</v>
      </c>
    </row>
    <row r="15" spans="1:29" ht="16" thickBot="1">
      <c r="A15" s="9" t="s">
        <v>9</v>
      </c>
      <c r="B15" s="14">
        <f>$B$10/21</f>
        <v>2.3809523809523809</v>
      </c>
      <c r="C15" s="7"/>
      <c r="D15" s="1" t="s">
        <v>17</v>
      </c>
      <c r="E15" s="24">
        <f>E10/$B$15</f>
        <v>0</v>
      </c>
      <c r="F15" s="5">
        <f t="shared" ref="F15:AC15" si="1">F10/$B$15</f>
        <v>0</v>
      </c>
      <c r="G15" s="5">
        <f t="shared" si="1"/>
        <v>0</v>
      </c>
      <c r="H15" s="5">
        <f t="shared" si="1"/>
        <v>0</v>
      </c>
      <c r="I15" s="5">
        <f t="shared" si="1"/>
        <v>0</v>
      </c>
      <c r="J15" s="5">
        <f t="shared" si="1"/>
        <v>0</v>
      </c>
      <c r="K15" s="5">
        <f t="shared" si="1"/>
        <v>0</v>
      </c>
      <c r="L15" s="5">
        <f t="shared" si="1"/>
        <v>0</v>
      </c>
      <c r="M15" s="5">
        <f t="shared" si="1"/>
        <v>0</v>
      </c>
      <c r="N15" s="5">
        <f t="shared" si="1"/>
        <v>0</v>
      </c>
      <c r="O15" s="5">
        <f t="shared" si="1"/>
        <v>0</v>
      </c>
      <c r="P15" s="5">
        <f t="shared" si="1"/>
        <v>0</v>
      </c>
      <c r="Q15" s="5">
        <f t="shared" si="1"/>
        <v>0</v>
      </c>
      <c r="R15" s="5">
        <f t="shared" si="1"/>
        <v>0</v>
      </c>
      <c r="S15" s="5">
        <f t="shared" si="1"/>
        <v>0</v>
      </c>
      <c r="T15" s="5">
        <f t="shared" si="1"/>
        <v>0</v>
      </c>
      <c r="U15" s="5">
        <f t="shared" si="1"/>
        <v>0</v>
      </c>
      <c r="V15" s="5">
        <f t="shared" si="1"/>
        <v>0</v>
      </c>
      <c r="W15" s="5">
        <f t="shared" si="1"/>
        <v>0</v>
      </c>
      <c r="X15" s="5">
        <f t="shared" si="1"/>
        <v>0</v>
      </c>
      <c r="Y15" s="5">
        <f t="shared" si="1"/>
        <v>0</v>
      </c>
      <c r="Z15" s="5">
        <f t="shared" si="1"/>
        <v>0</v>
      </c>
      <c r="AA15" s="5">
        <f t="shared" si="1"/>
        <v>0</v>
      </c>
      <c r="AB15" s="5">
        <f t="shared" si="1"/>
        <v>0</v>
      </c>
      <c r="AC15" s="25">
        <f t="shared" si="1"/>
        <v>0</v>
      </c>
    </row>
    <row r="16" spans="1:29" ht="17" thickTop="1" thickBot="1">
      <c r="D16" s="1" t="s">
        <v>18</v>
      </c>
      <c r="E16" s="26">
        <f>E11/$B$2</f>
        <v>0</v>
      </c>
      <c r="F16" s="27">
        <f t="shared" ref="F16:AC16" si="2">F11/$B$2</f>
        <v>0</v>
      </c>
      <c r="G16" s="27">
        <f t="shared" si="2"/>
        <v>0</v>
      </c>
      <c r="H16" s="27">
        <f t="shared" si="2"/>
        <v>0</v>
      </c>
      <c r="I16" s="27">
        <f t="shared" si="2"/>
        <v>0</v>
      </c>
      <c r="J16" s="27">
        <f t="shared" si="2"/>
        <v>0</v>
      </c>
      <c r="K16" s="27">
        <f t="shared" si="2"/>
        <v>0</v>
      </c>
      <c r="L16" s="27">
        <f t="shared" si="2"/>
        <v>0</v>
      </c>
      <c r="M16" s="27">
        <f t="shared" si="2"/>
        <v>0</v>
      </c>
      <c r="N16" s="27">
        <f t="shared" si="2"/>
        <v>0</v>
      </c>
      <c r="O16" s="27">
        <f t="shared" si="2"/>
        <v>0</v>
      </c>
      <c r="P16" s="27">
        <f t="shared" si="2"/>
        <v>0</v>
      </c>
      <c r="Q16" s="27">
        <f t="shared" si="2"/>
        <v>0</v>
      </c>
      <c r="R16" s="27">
        <f t="shared" si="2"/>
        <v>0</v>
      </c>
      <c r="S16" s="27">
        <f t="shared" si="2"/>
        <v>0</v>
      </c>
      <c r="T16" s="27">
        <f t="shared" si="2"/>
        <v>0</v>
      </c>
      <c r="U16" s="27">
        <f t="shared" si="2"/>
        <v>0</v>
      </c>
      <c r="V16" s="27">
        <f t="shared" si="2"/>
        <v>0</v>
      </c>
      <c r="W16" s="27">
        <f t="shared" si="2"/>
        <v>0</v>
      </c>
      <c r="X16" s="27">
        <f t="shared" si="2"/>
        <v>0</v>
      </c>
      <c r="Y16" s="27">
        <f t="shared" si="2"/>
        <v>0</v>
      </c>
      <c r="Z16" s="27">
        <f t="shared" si="2"/>
        <v>0</v>
      </c>
      <c r="AA16" s="27">
        <f t="shared" si="2"/>
        <v>0</v>
      </c>
      <c r="AB16" s="27">
        <f t="shared" si="2"/>
        <v>0</v>
      </c>
      <c r="AC16" s="28">
        <f t="shared" si="2"/>
        <v>0</v>
      </c>
    </row>
    <row r="17" ht="16" thickTop="1"/>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workbookViewId="0">
      <selection activeCell="A3" sqref="A3"/>
    </sheetView>
  </sheetViews>
  <sheetFormatPr baseColWidth="10" defaultRowHeight="15" x14ac:dyDescent="0"/>
  <cols>
    <col min="1" max="1" width="21.1640625" customWidth="1"/>
    <col min="2" max="3" width="19.5" style="2" customWidth="1"/>
    <col min="4" max="4" width="28.5" customWidth="1"/>
    <col min="5" max="5" width="14.33203125" customWidth="1"/>
    <col min="6" max="6" width="15" customWidth="1"/>
    <col min="12" max="12" width="14.83203125" customWidth="1"/>
    <col min="13" max="14" width="14.5" customWidth="1"/>
    <col min="29" max="29" width="14.1640625" customWidth="1"/>
  </cols>
  <sheetData>
    <row r="1" spans="1:29" s="4" customFormat="1" ht="16" thickTop="1">
      <c r="A1" s="3" t="s">
        <v>6</v>
      </c>
      <c r="B1" s="11" t="s">
        <v>1</v>
      </c>
      <c r="C1" s="6"/>
      <c r="D1" s="1" t="s">
        <v>11</v>
      </c>
      <c r="E1" s="15" t="s">
        <v>10</v>
      </c>
      <c r="F1" s="16" t="s">
        <v>10</v>
      </c>
      <c r="G1" s="16" t="s">
        <v>10</v>
      </c>
      <c r="H1" s="16" t="s">
        <v>10</v>
      </c>
      <c r="I1" s="16" t="s">
        <v>10</v>
      </c>
      <c r="J1" s="16" t="s">
        <v>10</v>
      </c>
      <c r="K1" s="16" t="s">
        <v>10</v>
      </c>
      <c r="L1" s="16" t="s">
        <v>10</v>
      </c>
      <c r="M1" s="16" t="s">
        <v>10</v>
      </c>
      <c r="N1" s="16" t="s">
        <v>10</v>
      </c>
      <c r="O1" s="16" t="s">
        <v>10</v>
      </c>
      <c r="P1" s="16" t="s">
        <v>10</v>
      </c>
      <c r="Q1" s="16" t="s">
        <v>10</v>
      </c>
      <c r="R1" s="16" t="s">
        <v>10</v>
      </c>
      <c r="S1" s="16" t="s">
        <v>10</v>
      </c>
      <c r="T1" s="16" t="s">
        <v>10</v>
      </c>
      <c r="U1" s="16" t="s">
        <v>10</v>
      </c>
      <c r="V1" s="16" t="s">
        <v>10</v>
      </c>
      <c r="W1" s="16" t="s">
        <v>10</v>
      </c>
      <c r="X1" s="16" t="s">
        <v>10</v>
      </c>
      <c r="Y1" s="16" t="s">
        <v>10</v>
      </c>
      <c r="Z1" s="16" t="s">
        <v>10</v>
      </c>
      <c r="AA1" s="16" t="s">
        <v>10</v>
      </c>
      <c r="AB1" s="16" t="s">
        <v>10</v>
      </c>
      <c r="AC1" s="17" t="s">
        <v>10</v>
      </c>
    </row>
    <row r="2" spans="1:29" s="4" customFormat="1">
      <c r="A2" s="4" t="s">
        <v>0</v>
      </c>
      <c r="B2" s="12">
        <v>50000</v>
      </c>
      <c r="C2" s="7"/>
      <c r="D2"/>
      <c r="E2" s="18">
        <v>1</v>
      </c>
      <c r="F2" s="3">
        <v>2</v>
      </c>
      <c r="G2" s="3">
        <v>3</v>
      </c>
      <c r="H2" s="3">
        <v>4</v>
      </c>
      <c r="I2" s="3">
        <v>5</v>
      </c>
      <c r="J2" s="3">
        <v>6</v>
      </c>
      <c r="K2" s="3">
        <v>7</v>
      </c>
      <c r="L2" s="3">
        <v>8</v>
      </c>
      <c r="M2" s="3">
        <v>9</v>
      </c>
      <c r="N2" s="3">
        <v>10</v>
      </c>
      <c r="O2" s="3">
        <v>11</v>
      </c>
      <c r="P2" s="3">
        <v>12</v>
      </c>
      <c r="Q2" s="3">
        <v>13</v>
      </c>
      <c r="R2" s="3">
        <v>14</v>
      </c>
      <c r="S2" s="3">
        <v>15</v>
      </c>
      <c r="T2" s="3">
        <v>16</v>
      </c>
      <c r="U2" s="3">
        <v>17</v>
      </c>
      <c r="V2" s="3">
        <v>18</v>
      </c>
      <c r="W2" s="3">
        <v>19</v>
      </c>
      <c r="X2" s="3">
        <v>20</v>
      </c>
      <c r="Y2" s="3">
        <v>21</v>
      </c>
      <c r="Z2" s="3">
        <v>22</v>
      </c>
      <c r="AA2" s="3">
        <v>23</v>
      </c>
      <c r="AB2" s="3">
        <v>24</v>
      </c>
      <c r="AC2" s="19">
        <v>25</v>
      </c>
    </row>
    <row r="3" spans="1:29">
      <c r="A3" s="4" t="s">
        <v>20</v>
      </c>
      <c r="B3" s="12">
        <v>5000</v>
      </c>
      <c r="C3" s="7"/>
      <c r="E3" s="20"/>
      <c r="F3" s="4"/>
      <c r="G3" s="4"/>
      <c r="H3" s="4"/>
      <c r="I3" s="4"/>
      <c r="J3" s="4"/>
      <c r="K3" s="4"/>
      <c r="L3" s="4"/>
      <c r="M3" s="4"/>
      <c r="N3" s="4"/>
      <c r="O3" s="4"/>
      <c r="P3" s="4"/>
      <c r="Q3" s="4"/>
      <c r="R3" s="4"/>
      <c r="S3" s="4"/>
      <c r="T3" s="4"/>
      <c r="U3" s="4"/>
      <c r="V3" s="4"/>
      <c r="W3" s="4"/>
      <c r="X3" s="4"/>
      <c r="Y3" s="4"/>
      <c r="Z3" s="4"/>
      <c r="AA3" s="4"/>
      <c r="AB3" s="4"/>
      <c r="AC3" s="21"/>
    </row>
    <row r="4" spans="1:29">
      <c r="A4" s="4"/>
      <c r="B4" s="12"/>
      <c r="C4" s="7"/>
      <c r="E4" s="20"/>
      <c r="F4" s="4"/>
      <c r="G4" s="4"/>
      <c r="H4" s="4"/>
      <c r="I4" s="4"/>
      <c r="J4" s="4"/>
      <c r="K4" s="4"/>
      <c r="L4" s="4"/>
      <c r="M4" s="4"/>
      <c r="N4" s="4"/>
      <c r="O4" s="4"/>
      <c r="P4" s="4"/>
      <c r="Q4" s="4"/>
      <c r="R4" s="4"/>
      <c r="S4" s="4"/>
      <c r="T4" s="4"/>
      <c r="U4" s="4"/>
      <c r="V4" s="4"/>
      <c r="W4" s="4"/>
      <c r="X4" s="4"/>
      <c r="Y4" s="4"/>
      <c r="Z4" s="4"/>
      <c r="AA4" s="4"/>
      <c r="AB4" s="4"/>
      <c r="AC4" s="21"/>
    </row>
    <row r="5" spans="1:29">
      <c r="A5" s="3" t="s">
        <v>7</v>
      </c>
      <c r="B5" s="13">
        <f>$B$2/$B$3</f>
        <v>10</v>
      </c>
      <c r="C5" s="8"/>
      <c r="E5" s="20"/>
      <c r="F5" s="4"/>
      <c r="G5" s="4"/>
      <c r="H5" s="4"/>
      <c r="I5" s="4"/>
      <c r="J5" s="4"/>
      <c r="K5" s="4"/>
      <c r="L5" s="4"/>
      <c r="M5" s="4"/>
      <c r="N5" s="4"/>
      <c r="O5" s="4"/>
      <c r="P5" s="4"/>
      <c r="Q5" s="4"/>
      <c r="R5" s="4"/>
      <c r="S5" s="4"/>
      <c r="T5" s="4"/>
      <c r="U5" s="4"/>
      <c r="V5" s="4"/>
      <c r="W5" s="4"/>
      <c r="X5" s="4"/>
      <c r="Y5" s="4"/>
      <c r="Z5" s="4"/>
      <c r="AA5" s="4"/>
      <c r="AB5" s="4"/>
      <c r="AC5" s="21"/>
    </row>
    <row r="6" spans="1:29">
      <c r="A6" s="4"/>
      <c r="B6" s="12"/>
      <c r="C6" s="7"/>
      <c r="E6" s="20"/>
      <c r="F6" s="4"/>
      <c r="G6" s="4"/>
      <c r="H6" s="4"/>
      <c r="I6" s="4"/>
      <c r="J6" s="4"/>
      <c r="K6" s="4"/>
      <c r="L6" s="4"/>
      <c r="M6" s="4"/>
      <c r="N6" s="4"/>
      <c r="O6" s="4"/>
      <c r="P6" s="4"/>
      <c r="Q6" s="4"/>
      <c r="R6" s="4"/>
      <c r="S6" s="4"/>
      <c r="T6" s="4"/>
      <c r="U6" s="4"/>
      <c r="V6" s="4"/>
      <c r="W6" s="4"/>
      <c r="X6" s="4"/>
      <c r="Y6" s="4"/>
      <c r="Z6" s="4"/>
      <c r="AA6" s="4"/>
      <c r="AB6" s="4"/>
      <c r="AC6" s="21"/>
    </row>
    <row r="7" spans="1:29">
      <c r="A7" s="3" t="s">
        <v>2</v>
      </c>
      <c r="B7" s="12"/>
      <c r="C7" s="7"/>
      <c r="E7" s="20"/>
      <c r="F7" s="4"/>
      <c r="G7" s="4"/>
      <c r="H7" s="4"/>
      <c r="I7" s="4"/>
      <c r="J7" s="4"/>
      <c r="K7" s="4"/>
      <c r="L7" s="4"/>
      <c r="M7" s="4"/>
      <c r="N7" s="4"/>
      <c r="O7" s="4"/>
      <c r="P7" s="4"/>
      <c r="Q7" s="4"/>
      <c r="R7" s="4"/>
      <c r="S7" s="4"/>
      <c r="T7" s="4"/>
      <c r="U7" s="4"/>
      <c r="V7" s="4"/>
      <c r="W7" s="4"/>
      <c r="X7" s="4"/>
      <c r="Y7" s="4"/>
      <c r="Z7" s="4"/>
      <c r="AA7" s="4"/>
      <c r="AB7" s="4"/>
      <c r="AC7" s="21"/>
    </row>
    <row r="8" spans="1:29">
      <c r="A8" s="9" t="s">
        <v>3</v>
      </c>
      <c r="B8" s="13">
        <f>$B$9*5</f>
        <v>750</v>
      </c>
      <c r="C8" s="8"/>
      <c r="D8" s="1" t="s">
        <v>12</v>
      </c>
      <c r="E8" s="20"/>
      <c r="F8" s="4"/>
      <c r="G8" s="4"/>
      <c r="H8" s="4"/>
      <c r="I8" s="4"/>
      <c r="J8" s="4"/>
      <c r="K8" s="4"/>
      <c r="L8" s="4"/>
      <c r="M8" s="4"/>
      <c r="N8" s="4"/>
      <c r="O8" s="4"/>
      <c r="P8" s="4"/>
      <c r="Q8" s="4"/>
      <c r="R8" s="4"/>
      <c r="S8" s="4"/>
      <c r="T8" s="4"/>
      <c r="U8" s="4"/>
      <c r="V8" s="4"/>
      <c r="W8" s="4"/>
      <c r="X8" s="4"/>
      <c r="Y8" s="4"/>
      <c r="Z8" s="4"/>
      <c r="AA8" s="4"/>
      <c r="AB8" s="4"/>
      <c r="AC8" s="21"/>
    </row>
    <row r="9" spans="1:29">
      <c r="A9" s="9" t="s">
        <v>4</v>
      </c>
      <c r="B9" s="13">
        <f>$B$10*3</f>
        <v>150</v>
      </c>
      <c r="C9" s="8"/>
      <c r="D9" s="1" t="s">
        <v>13</v>
      </c>
      <c r="E9" s="20"/>
      <c r="F9" s="4"/>
      <c r="G9" s="4"/>
      <c r="H9" s="4"/>
      <c r="I9" s="4"/>
      <c r="J9" s="4"/>
      <c r="K9" s="4"/>
      <c r="L9" s="4"/>
      <c r="M9" s="4"/>
      <c r="N9" s="4"/>
      <c r="O9" s="4"/>
      <c r="P9" s="4"/>
      <c r="Q9" s="4"/>
      <c r="R9" s="4"/>
      <c r="S9" s="4"/>
      <c r="T9" s="4"/>
      <c r="U9" s="4"/>
      <c r="V9" s="4"/>
      <c r="W9" s="4"/>
      <c r="X9" s="4"/>
      <c r="Y9" s="4"/>
      <c r="Z9" s="4"/>
      <c r="AA9" s="4"/>
      <c r="AB9" s="4"/>
      <c r="AC9" s="21"/>
    </row>
    <row r="10" spans="1:29">
      <c r="A10" s="9" t="s">
        <v>8</v>
      </c>
      <c r="B10" s="13">
        <f>$B$5*5</f>
        <v>50</v>
      </c>
      <c r="C10" s="8"/>
      <c r="D10" s="1" t="s">
        <v>14</v>
      </c>
      <c r="E10" s="20"/>
      <c r="F10" s="4"/>
      <c r="G10" s="4"/>
      <c r="H10" s="4"/>
      <c r="I10" s="4"/>
      <c r="J10" s="4"/>
      <c r="K10" s="4"/>
      <c r="L10" s="4"/>
      <c r="M10" s="4"/>
      <c r="N10" s="4"/>
      <c r="O10" s="4"/>
      <c r="P10" s="4"/>
      <c r="Q10" s="4"/>
      <c r="R10" s="4"/>
      <c r="S10" s="4"/>
      <c r="T10" s="4"/>
      <c r="U10" s="4"/>
      <c r="V10" s="4"/>
      <c r="W10" s="4"/>
      <c r="X10" s="4"/>
      <c r="Y10" s="4"/>
      <c r="Z10" s="4"/>
      <c r="AA10" s="4"/>
      <c r="AB10" s="4"/>
      <c r="AC10" s="21"/>
    </row>
    <row r="11" spans="1:29">
      <c r="A11" s="4"/>
      <c r="B11" s="12"/>
      <c r="C11" s="7"/>
      <c r="D11" s="1" t="s">
        <v>19</v>
      </c>
      <c r="E11" s="22"/>
      <c r="F11" s="10"/>
      <c r="G11" s="10"/>
      <c r="H11" s="10"/>
      <c r="I11" s="10"/>
      <c r="J11" s="10"/>
      <c r="K11" s="10"/>
      <c r="L11" s="10"/>
      <c r="M11" s="10"/>
      <c r="N11" s="10"/>
      <c r="O11" s="10"/>
      <c r="P11" s="10"/>
      <c r="Q11" s="10"/>
      <c r="R11" s="10"/>
      <c r="S11" s="10"/>
      <c r="T11" s="10"/>
      <c r="U11" s="10"/>
      <c r="V11" s="10"/>
      <c r="W11" s="10"/>
      <c r="X11" s="10"/>
      <c r="Y11" s="10"/>
      <c r="Z11" s="10"/>
      <c r="AA11" s="10"/>
      <c r="AB11" s="10"/>
      <c r="AC11" s="23"/>
    </row>
    <row r="12" spans="1:29">
      <c r="A12" s="3" t="s">
        <v>5</v>
      </c>
      <c r="B12" s="12"/>
      <c r="C12" s="7"/>
      <c r="E12" s="20"/>
      <c r="F12" s="4"/>
      <c r="G12" s="4"/>
      <c r="H12" s="4"/>
      <c r="I12" s="4"/>
      <c r="J12" s="4"/>
      <c r="K12" s="4"/>
      <c r="L12" s="4"/>
      <c r="M12" s="4"/>
      <c r="N12" s="4"/>
      <c r="O12" s="4"/>
      <c r="P12" s="4"/>
      <c r="Q12" s="4"/>
      <c r="R12" s="4"/>
      <c r="S12" s="4"/>
      <c r="T12" s="4"/>
      <c r="U12" s="4"/>
      <c r="V12" s="4"/>
      <c r="W12" s="4"/>
      <c r="X12" s="4"/>
      <c r="Y12" s="4"/>
      <c r="Z12" s="4"/>
      <c r="AA12" s="4"/>
      <c r="AB12" s="4"/>
      <c r="AC12" s="21"/>
    </row>
    <row r="13" spans="1:29">
      <c r="A13" s="9" t="s">
        <v>3</v>
      </c>
      <c r="B13" s="12">
        <f>$B$8/23</f>
        <v>32.608695652173914</v>
      </c>
      <c r="C13" s="7"/>
      <c r="D13" s="1" t="s">
        <v>15</v>
      </c>
      <c r="E13" s="24">
        <f>E8/$B13</f>
        <v>0</v>
      </c>
      <c r="F13" s="5">
        <f t="shared" ref="F13:AC14" si="0">F8/$B13</f>
        <v>0</v>
      </c>
      <c r="G13" s="5">
        <f t="shared" si="0"/>
        <v>0</v>
      </c>
      <c r="H13" s="5">
        <f t="shared" si="0"/>
        <v>0</v>
      </c>
      <c r="I13" s="5">
        <f t="shared" si="0"/>
        <v>0</v>
      </c>
      <c r="J13" s="5">
        <f t="shared" si="0"/>
        <v>0</v>
      </c>
      <c r="K13" s="5">
        <f t="shared" si="0"/>
        <v>0</v>
      </c>
      <c r="L13" s="5">
        <f t="shared" si="0"/>
        <v>0</v>
      </c>
      <c r="M13" s="5">
        <f t="shared" si="0"/>
        <v>0</v>
      </c>
      <c r="N13" s="5">
        <f t="shared" si="0"/>
        <v>0</v>
      </c>
      <c r="O13" s="5">
        <f t="shared" si="0"/>
        <v>0</v>
      </c>
      <c r="P13" s="5">
        <f t="shared" si="0"/>
        <v>0</v>
      </c>
      <c r="Q13" s="5">
        <f t="shared" si="0"/>
        <v>0</v>
      </c>
      <c r="R13" s="5">
        <f t="shared" si="0"/>
        <v>0</v>
      </c>
      <c r="S13" s="5">
        <f t="shared" si="0"/>
        <v>0</v>
      </c>
      <c r="T13" s="5">
        <f t="shared" si="0"/>
        <v>0</v>
      </c>
      <c r="U13" s="5">
        <f t="shared" si="0"/>
        <v>0</v>
      </c>
      <c r="V13" s="5">
        <f t="shared" si="0"/>
        <v>0</v>
      </c>
      <c r="W13" s="5">
        <f t="shared" si="0"/>
        <v>0</v>
      </c>
      <c r="X13" s="5">
        <f t="shared" si="0"/>
        <v>0</v>
      </c>
      <c r="Y13" s="5">
        <f t="shared" si="0"/>
        <v>0</v>
      </c>
      <c r="Z13" s="5">
        <f t="shared" si="0"/>
        <v>0</v>
      </c>
      <c r="AA13" s="5">
        <f t="shared" si="0"/>
        <v>0</v>
      </c>
      <c r="AB13" s="5">
        <f t="shared" si="0"/>
        <v>0</v>
      </c>
      <c r="AC13" s="25">
        <f t="shared" si="0"/>
        <v>0</v>
      </c>
    </row>
    <row r="14" spans="1:29">
      <c r="A14" s="9" t="s">
        <v>4</v>
      </c>
      <c r="B14" s="12">
        <f>$B$9/23</f>
        <v>6.5217391304347823</v>
      </c>
      <c r="C14" s="7"/>
      <c r="D14" s="1" t="s">
        <v>16</v>
      </c>
      <c r="E14" s="24">
        <f>E9/$B14</f>
        <v>0</v>
      </c>
      <c r="F14" s="5">
        <f t="shared" si="0"/>
        <v>0</v>
      </c>
      <c r="G14" s="5">
        <f t="shared" si="0"/>
        <v>0</v>
      </c>
      <c r="H14" s="5">
        <f t="shared" si="0"/>
        <v>0</v>
      </c>
      <c r="I14" s="5">
        <f t="shared" si="0"/>
        <v>0</v>
      </c>
      <c r="J14" s="5">
        <f t="shared" si="0"/>
        <v>0</v>
      </c>
      <c r="K14" s="5">
        <f t="shared" si="0"/>
        <v>0</v>
      </c>
      <c r="L14" s="5">
        <f t="shared" si="0"/>
        <v>0</v>
      </c>
      <c r="M14" s="5">
        <f t="shared" si="0"/>
        <v>0</v>
      </c>
      <c r="N14" s="5">
        <f t="shared" si="0"/>
        <v>0</v>
      </c>
      <c r="O14" s="5">
        <f t="shared" si="0"/>
        <v>0</v>
      </c>
      <c r="P14" s="5">
        <f t="shared" si="0"/>
        <v>0</v>
      </c>
      <c r="Q14" s="5">
        <f t="shared" si="0"/>
        <v>0</v>
      </c>
      <c r="R14" s="5">
        <f t="shared" si="0"/>
        <v>0</v>
      </c>
      <c r="S14" s="5">
        <f t="shared" si="0"/>
        <v>0</v>
      </c>
      <c r="T14" s="5">
        <f t="shared" si="0"/>
        <v>0</v>
      </c>
      <c r="U14" s="5">
        <f t="shared" si="0"/>
        <v>0</v>
      </c>
      <c r="V14" s="5">
        <f t="shared" si="0"/>
        <v>0</v>
      </c>
      <c r="W14" s="5">
        <f t="shared" si="0"/>
        <v>0</v>
      </c>
      <c r="X14" s="5">
        <f t="shared" si="0"/>
        <v>0</v>
      </c>
      <c r="Y14" s="5">
        <f t="shared" si="0"/>
        <v>0</v>
      </c>
      <c r="Z14" s="5">
        <f t="shared" si="0"/>
        <v>0</v>
      </c>
      <c r="AA14" s="5">
        <f t="shared" si="0"/>
        <v>0</v>
      </c>
      <c r="AB14" s="5">
        <f t="shared" si="0"/>
        <v>0</v>
      </c>
      <c r="AC14" s="25">
        <f t="shared" si="0"/>
        <v>0</v>
      </c>
    </row>
    <row r="15" spans="1:29" ht="16" thickBot="1">
      <c r="A15" s="9" t="s">
        <v>9</v>
      </c>
      <c r="B15" s="14">
        <f>$B$10/23</f>
        <v>2.1739130434782608</v>
      </c>
      <c r="C15" s="7"/>
      <c r="D15" s="1" t="s">
        <v>17</v>
      </c>
      <c r="E15" s="24">
        <f>E10/$B$15</f>
        <v>0</v>
      </c>
      <c r="F15" s="5">
        <f t="shared" ref="F15:AC15" si="1">F10/$B$15</f>
        <v>0</v>
      </c>
      <c r="G15" s="5">
        <f t="shared" si="1"/>
        <v>0</v>
      </c>
      <c r="H15" s="5">
        <f t="shared" si="1"/>
        <v>0</v>
      </c>
      <c r="I15" s="5">
        <f t="shared" si="1"/>
        <v>0</v>
      </c>
      <c r="J15" s="5">
        <f t="shared" si="1"/>
        <v>0</v>
      </c>
      <c r="K15" s="5">
        <f t="shared" si="1"/>
        <v>0</v>
      </c>
      <c r="L15" s="5">
        <f t="shared" si="1"/>
        <v>0</v>
      </c>
      <c r="M15" s="5">
        <f t="shared" si="1"/>
        <v>0</v>
      </c>
      <c r="N15" s="5">
        <f t="shared" si="1"/>
        <v>0</v>
      </c>
      <c r="O15" s="5">
        <f t="shared" si="1"/>
        <v>0</v>
      </c>
      <c r="P15" s="5">
        <f t="shared" si="1"/>
        <v>0</v>
      </c>
      <c r="Q15" s="5">
        <f t="shared" si="1"/>
        <v>0</v>
      </c>
      <c r="R15" s="5">
        <f t="shared" si="1"/>
        <v>0</v>
      </c>
      <c r="S15" s="5">
        <f t="shared" si="1"/>
        <v>0</v>
      </c>
      <c r="T15" s="5">
        <f t="shared" si="1"/>
        <v>0</v>
      </c>
      <c r="U15" s="5">
        <f t="shared" si="1"/>
        <v>0</v>
      </c>
      <c r="V15" s="5">
        <f t="shared" si="1"/>
        <v>0</v>
      </c>
      <c r="W15" s="5">
        <f t="shared" si="1"/>
        <v>0</v>
      </c>
      <c r="X15" s="5">
        <f t="shared" si="1"/>
        <v>0</v>
      </c>
      <c r="Y15" s="5">
        <f t="shared" si="1"/>
        <v>0</v>
      </c>
      <c r="Z15" s="5">
        <f t="shared" si="1"/>
        <v>0</v>
      </c>
      <c r="AA15" s="5">
        <f t="shared" si="1"/>
        <v>0</v>
      </c>
      <c r="AB15" s="5">
        <f t="shared" si="1"/>
        <v>0</v>
      </c>
      <c r="AC15" s="25">
        <f t="shared" si="1"/>
        <v>0</v>
      </c>
    </row>
    <row r="16" spans="1:29" ht="17" thickTop="1" thickBot="1">
      <c r="D16" s="1" t="s">
        <v>18</v>
      </c>
      <c r="E16" s="26">
        <f>E11/$B$2</f>
        <v>0</v>
      </c>
      <c r="F16" s="27">
        <f t="shared" ref="F16:AC16" si="2">F11/$B$2</f>
        <v>0</v>
      </c>
      <c r="G16" s="27">
        <f t="shared" si="2"/>
        <v>0</v>
      </c>
      <c r="H16" s="27">
        <f t="shared" si="2"/>
        <v>0</v>
      </c>
      <c r="I16" s="27">
        <f t="shared" si="2"/>
        <v>0</v>
      </c>
      <c r="J16" s="27">
        <f t="shared" si="2"/>
        <v>0</v>
      </c>
      <c r="K16" s="27">
        <f t="shared" si="2"/>
        <v>0</v>
      </c>
      <c r="L16" s="27">
        <f t="shared" si="2"/>
        <v>0</v>
      </c>
      <c r="M16" s="27">
        <f t="shared" si="2"/>
        <v>0</v>
      </c>
      <c r="N16" s="27">
        <f t="shared" si="2"/>
        <v>0</v>
      </c>
      <c r="O16" s="27">
        <f t="shared" si="2"/>
        <v>0</v>
      </c>
      <c r="P16" s="27">
        <f t="shared" si="2"/>
        <v>0</v>
      </c>
      <c r="Q16" s="27">
        <f t="shared" si="2"/>
        <v>0</v>
      </c>
      <c r="R16" s="27">
        <f t="shared" si="2"/>
        <v>0</v>
      </c>
      <c r="S16" s="27">
        <f t="shared" si="2"/>
        <v>0</v>
      </c>
      <c r="T16" s="27">
        <f t="shared" si="2"/>
        <v>0</v>
      </c>
      <c r="U16" s="27">
        <f t="shared" si="2"/>
        <v>0</v>
      </c>
      <c r="V16" s="27">
        <f t="shared" si="2"/>
        <v>0</v>
      </c>
      <c r="W16" s="27">
        <f t="shared" si="2"/>
        <v>0</v>
      </c>
      <c r="X16" s="27">
        <f t="shared" si="2"/>
        <v>0</v>
      </c>
      <c r="Y16" s="27">
        <f t="shared" si="2"/>
        <v>0</v>
      </c>
      <c r="Z16" s="27">
        <f t="shared" si="2"/>
        <v>0</v>
      </c>
      <c r="AA16" s="27">
        <f t="shared" si="2"/>
        <v>0</v>
      </c>
      <c r="AB16" s="27">
        <f t="shared" si="2"/>
        <v>0</v>
      </c>
      <c r="AC16" s="28">
        <f t="shared" si="2"/>
        <v>0</v>
      </c>
    </row>
    <row r="17" ht="16" thickTop="1"/>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How to Use This Worksheet</vt:lpstr>
      <vt:lpstr>August</vt:lpstr>
      <vt:lpstr>September</vt:lpstr>
      <vt:lpstr>October</vt:lpstr>
      <vt:lpstr>November</vt:lpstr>
      <vt:lpstr>December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dc:creator>
  <cp:lastModifiedBy>Colin</cp:lastModifiedBy>
  <dcterms:created xsi:type="dcterms:W3CDTF">2015-07-24T18:28:18Z</dcterms:created>
  <dcterms:modified xsi:type="dcterms:W3CDTF">2015-08-07T21:57:11Z</dcterms:modified>
</cp:coreProperties>
</file>